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Общие рез" sheetId="1" r:id="rId1"/>
    <sheet name="выполн заданий" sheetId="2" r:id="rId2"/>
  </sheets>
  <definedNames/>
  <calcPr fullCalcOnLoad="1" refMode="R1C1"/>
</workbook>
</file>

<file path=xl/sharedStrings.xml><?xml version="1.0" encoding="utf-8"?>
<sst xmlns="http://schemas.openxmlformats.org/spreadsheetml/2006/main" count="153" uniqueCount="103">
  <si>
    <t>Группа «риска»</t>
  </si>
  <si>
    <t>№</t>
  </si>
  <si>
    <t>Класс</t>
  </si>
  <si>
    <t>ФИО учителя, специальность по диплому, образование, кв. кат.</t>
  </si>
  <si>
    <t>1б</t>
  </si>
  <si>
    <t>ИТОГО</t>
  </si>
  <si>
    <t>Количество обучающихся, выполнивших задания</t>
  </si>
  <si>
    <t>Название ОО</t>
  </si>
  <si>
    <t>(2015-2016 учебный год)</t>
  </si>
  <si>
    <t>0б</t>
  </si>
  <si>
    <t>2б</t>
  </si>
  <si>
    <t>"2"</t>
  </si>
  <si>
    <t>"3"</t>
  </si>
  <si>
    <t>"4"</t>
  </si>
  <si>
    <t>"5"</t>
  </si>
  <si>
    <t>Результаты контрольной работы по русскому языку за I учебное полугодие</t>
  </si>
  <si>
    <t>Кол-во обуч-ся по списку</t>
  </si>
  <si>
    <t xml:space="preserve">Кол-во обуч-ся, получивших соответствующую отметку </t>
  </si>
  <si>
    <t>Показатель% "2"</t>
  </si>
  <si>
    <t>Показатель% "4"и"5"</t>
  </si>
  <si>
    <t>Кол-во обучающихся, выполнявших работу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</si>
  <si>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</si>
  <si>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</si>
  <si>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</si>
  <si>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</si>
  <si>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</si>
  <si>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</si>
  <si>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</si>
  <si>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</si>
  <si>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</si>
  <si>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</si>
  <si>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</si>
  <si>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</si>
  <si>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</si>
  <si>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</si>
  <si>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</si>
  <si>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</si>
  <si>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* К отчету приложить аналитическую справку</t>
  </si>
  <si>
    <t>Ибрагимовская СОШ</t>
  </si>
  <si>
    <t>Ильинская СОШ</t>
  </si>
  <si>
    <t>Зиянчуринская СОШ</t>
  </si>
  <si>
    <t>Краснознаменская СОШ</t>
  </si>
  <si>
    <t>Куруильская СОШ</t>
  </si>
  <si>
    <t>Мухамедьяровская СОШ</t>
  </si>
  <si>
    <t>Никольская СОШ</t>
  </si>
  <si>
    <t>Новосимбирская СОШ</t>
  </si>
  <si>
    <t>Новопокровская СОШ</t>
  </si>
  <si>
    <t>ПриуральскаяСОШ</t>
  </si>
  <si>
    <t>Саринская СОШ</t>
  </si>
  <si>
    <t>Уральская СОШ</t>
  </si>
  <si>
    <t>Чулпанская СОШ</t>
  </si>
  <si>
    <t>Гимназия №1</t>
  </si>
  <si>
    <t>СОШ №1</t>
  </si>
  <si>
    <t>СОШ №2</t>
  </si>
  <si>
    <t>Краснощёковская ООШ</t>
  </si>
  <si>
    <t>Новосаринская ООШ</t>
  </si>
  <si>
    <t>Октябрьская ООШ</t>
  </si>
  <si>
    <t>Оноприеновская ООШ</t>
  </si>
  <si>
    <t>Первомайская ООШ</t>
  </si>
  <si>
    <t>Подгорненская ООШ</t>
  </si>
  <si>
    <t>Маячная ООШ</t>
  </si>
  <si>
    <t>Чеботарёвская ООШ</t>
  </si>
  <si>
    <t>Новосамарская ООШ</t>
  </si>
  <si>
    <t>ООШ №4</t>
  </si>
  <si>
    <t>Вечерняя (сменная)</t>
  </si>
  <si>
    <t>обучающихся 7 классов общеобразовательных организаций Кувандыкского района/города</t>
  </si>
  <si>
    <t>СОШ №5</t>
  </si>
  <si>
    <t>Комиссарова В.М.,русский язык и литература,ВП,1КК</t>
  </si>
  <si>
    <t>7А</t>
  </si>
  <si>
    <t>7Б</t>
  </si>
  <si>
    <t>7В</t>
  </si>
  <si>
    <t>7 А</t>
  </si>
  <si>
    <t>Токарева Т.А.,русский язык и литература, ВП, 1КК</t>
  </si>
  <si>
    <t>Тухватулина М.Б., русский язык и литература, ВП, 1КК</t>
  </si>
  <si>
    <t>Биктяшева С.З.,русск.яз. и литерат., ВП, ВКК</t>
  </si>
  <si>
    <t>Шагирова О.С., русск.яз. и литерат., I КК, ВП</t>
  </si>
  <si>
    <t>Шукешева Р.К.,франц.и немецк. Яз.,ВП,ВКК</t>
  </si>
  <si>
    <t>Погребная С. П., русск. яз., ВП, 1КК</t>
  </si>
  <si>
    <t>Оленникова Е.Г, франц.и немецк. яз.,ВП,1 КК</t>
  </si>
  <si>
    <t>Корякина Т.Н., русск.яз. и литерат., ВП, 1КК</t>
  </si>
  <si>
    <t>Юрова Н.В., нач.кл., ВП, 1КК.</t>
  </si>
  <si>
    <t>Григорьева А.Д., русск.яз. и литерат., ВП, ВКК.</t>
  </si>
  <si>
    <t>Бийсова Г.К., русск.яз. и литерат., ВП, 1 КК</t>
  </si>
  <si>
    <t>Салихова Ж.К., русск.яз. и литерат., ВП, 1 КК</t>
  </si>
  <si>
    <t>Краснощёкова М.М., русск.яз. и литерат., ВП,1КК</t>
  </si>
  <si>
    <t>7Г</t>
  </si>
  <si>
    <t>7Д</t>
  </si>
  <si>
    <t>Абзалова А.Б., русский язык и литература,ВП,1КК</t>
  </si>
  <si>
    <t>Дубровина О.А., филология,ВП,1КК</t>
  </si>
  <si>
    <t>Бадулина Г.Я., русск.яз.и литерат., ВП, 1КК</t>
  </si>
  <si>
    <t>Бородина Н.В., русск.яз. и литерат., ВП,ВКК</t>
  </si>
  <si>
    <t>Ярлыкапова Э.М., филология, ВП, 1К/К</t>
  </si>
  <si>
    <t>Совощенко Т.В., русск.яз. и литерат., ВП, 1 КК</t>
  </si>
  <si>
    <t>Газизова В. Б., русск.яз. и литерат., ВП, 1КК</t>
  </si>
  <si>
    <t>Бадулина Г.Я., русск.яз. и литерат., ВП, 1КК</t>
  </si>
  <si>
    <t>Бухаркина Н.М., русск.яз. и литерат., ВП, 1КК</t>
  </si>
  <si>
    <t>Джапасова М.В., русск.яз. и литерат, ВП,1 КК</t>
  </si>
  <si>
    <t>Дробышева О.А., русск.яз. и литерат.,ВП,IКК</t>
  </si>
  <si>
    <t>Стерлюхина И. И., русск.яз. и литерат., ВП, б/к</t>
  </si>
  <si>
    <t>Сарсенова Р.Я.,нач.кл., ВП, 1КК</t>
  </si>
  <si>
    <t>Ворончихина И.А., Филология,ВП, 1КК</t>
  </si>
  <si>
    <t>Нестерова И.В., русск.яз. и литерат., ВП, ВКК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</si>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</sst>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40" fillId="0" borderId="12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0" fontId="40" fillId="0" borderId="13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zoomScale="70" zoomScaleNormal="70" zoomScalePageLayoutView="0" workbookViewId="0" topLeftCell="A10">
      <selection activeCell="N28" sqref="N28"/>
    </sheetView>
  </sheetViews>
  <sheetFormatPr defaultColWidth="9.140625" defaultRowHeight="15"/>
  <cols>
    <col min="1" max="1" width="32.140625" style="0" customWidth="1"/>
    <col min="2" max="2" width="8.28125" style="0" customWidth="1"/>
    <col min="3" max="3" width="10.140625" style="0" customWidth="1"/>
    <col min="4" max="4" width="17.00390625" style="0" customWidth="1"/>
    <col min="5" max="8" width="8.00390625" style="0" customWidth="1"/>
    <col min="9" max="9" width="14.140625" style="0" customWidth="1"/>
    <col min="10" max="10" width="14.421875" style="0" customWidth="1"/>
    <col min="11" max="11" width="38.57421875" style="0" customWidth="1"/>
    <col min="12" max="12" width="9.8515625" style="0" customWidth="1"/>
  </cols>
  <sheetData>
    <row r="1" spans="1:12" ht="21" customHeight="1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" customHeight="1">
      <c r="A2" s="39" t="s">
        <v>65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customHeight="1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42.75" customHeight="1">
      <c r="A4" s="46" t="s">
        <v>7</v>
      </c>
      <c r="B4" s="46" t="s">
        <v>2</v>
      </c>
      <c r="C4" s="46" t="s">
        <v>16</v>
      </c>
      <c r="D4" s="40" t="s">
        <v>20</v>
      </c>
      <c r="E4" s="43" t="s">
        <v>17</v>
      </c>
      <c r="F4" s="44"/>
      <c r="G4" s="44"/>
      <c r="H4" s="45"/>
      <c r="I4" s="40" t="s">
        <v>18</v>
      </c>
      <c r="J4" s="40" t="s">
        <v>19</v>
      </c>
      <c r="K4" s="40" t="s">
        <v>3</v>
      </c>
      <c r="L4" s="40" t="s">
        <v>0</v>
      </c>
    </row>
    <row r="5" spans="1:12" ht="24.75" customHeight="1">
      <c r="A5" s="46"/>
      <c r="B5" s="46"/>
      <c r="C5" s="46"/>
      <c r="D5" s="42"/>
      <c r="E5" s="20" t="s">
        <v>11</v>
      </c>
      <c r="F5" s="20" t="s">
        <v>12</v>
      </c>
      <c r="G5" s="20" t="s">
        <v>13</v>
      </c>
      <c r="H5" s="20" t="s">
        <v>14</v>
      </c>
      <c r="I5" s="41"/>
      <c r="J5" s="41"/>
      <c r="K5" s="41"/>
      <c r="L5" s="41"/>
    </row>
    <row r="6" spans="1:12" ht="16.5" customHeight="1">
      <c r="A6" s="28" t="s">
        <v>38</v>
      </c>
      <c r="B6" s="11">
        <v>7</v>
      </c>
      <c r="C6" s="11">
        <v>16</v>
      </c>
      <c r="D6" s="11">
        <v>12</v>
      </c>
      <c r="E6" s="11">
        <v>2</v>
      </c>
      <c r="F6" s="11">
        <v>6</v>
      </c>
      <c r="G6" s="11">
        <v>4</v>
      </c>
      <c r="H6" s="11">
        <v>0</v>
      </c>
      <c r="I6" s="25">
        <f>E6/D6*100</f>
        <v>16.666666666666664</v>
      </c>
      <c r="J6" s="25">
        <f>(G6+H6)/D6*100</f>
        <v>33.33333333333333</v>
      </c>
      <c r="K6" s="34" t="s">
        <v>98</v>
      </c>
      <c r="L6" s="11">
        <v>2</v>
      </c>
    </row>
    <row r="7" spans="1:12" ht="16.5" customHeight="1">
      <c r="A7" s="29" t="s">
        <v>40</v>
      </c>
      <c r="B7" s="11">
        <v>7</v>
      </c>
      <c r="C7" s="11">
        <v>19</v>
      </c>
      <c r="D7" s="11">
        <v>18</v>
      </c>
      <c r="E7" s="11">
        <v>2</v>
      </c>
      <c r="F7" s="11">
        <v>12</v>
      </c>
      <c r="G7" s="11">
        <v>2</v>
      </c>
      <c r="H7" s="11">
        <v>2</v>
      </c>
      <c r="I7" s="25">
        <f aca="true" t="shared" si="0" ref="I7:I40">E7/D7*100</f>
        <v>11.11111111111111</v>
      </c>
      <c r="J7" s="25">
        <f aca="true" t="shared" si="1" ref="J7:J40">(G7+H7)/D7*100</f>
        <v>22.22222222222222</v>
      </c>
      <c r="K7" s="34" t="s">
        <v>100</v>
      </c>
      <c r="L7" s="11">
        <v>2</v>
      </c>
    </row>
    <row r="8" spans="1:12" ht="20.25" customHeight="1">
      <c r="A8" s="29" t="s">
        <v>41</v>
      </c>
      <c r="B8" s="11">
        <v>7</v>
      </c>
      <c r="C8" s="11">
        <v>2</v>
      </c>
      <c r="D8" s="11">
        <v>1</v>
      </c>
      <c r="E8" s="11">
        <v>0</v>
      </c>
      <c r="F8" s="11">
        <v>0</v>
      </c>
      <c r="G8" s="11">
        <v>1</v>
      </c>
      <c r="H8" s="11">
        <v>0</v>
      </c>
      <c r="I8" s="25">
        <f t="shared" si="0"/>
        <v>0</v>
      </c>
      <c r="J8" s="25">
        <f t="shared" si="1"/>
        <v>100</v>
      </c>
      <c r="K8" s="33" t="s">
        <v>78</v>
      </c>
      <c r="L8" s="11">
        <v>0</v>
      </c>
    </row>
    <row r="9" spans="1:12" ht="18" customHeight="1">
      <c r="A9" s="30" t="s">
        <v>42</v>
      </c>
      <c r="B9" s="11">
        <v>7</v>
      </c>
      <c r="C9" s="11">
        <v>11</v>
      </c>
      <c r="D9" s="11">
        <v>11</v>
      </c>
      <c r="E9" s="11">
        <v>2</v>
      </c>
      <c r="F9" s="11">
        <v>5</v>
      </c>
      <c r="G9" s="11">
        <v>3</v>
      </c>
      <c r="H9" s="11">
        <v>1</v>
      </c>
      <c r="I9" s="25">
        <f t="shared" si="0"/>
        <v>18.181818181818183</v>
      </c>
      <c r="J9" s="25">
        <f t="shared" si="1"/>
        <v>36.36363636363637</v>
      </c>
      <c r="K9" s="33" t="s">
        <v>67</v>
      </c>
      <c r="L9" s="32">
        <v>2</v>
      </c>
    </row>
    <row r="10" spans="1:12" ht="18.75" customHeight="1">
      <c r="A10" s="29" t="s">
        <v>43</v>
      </c>
      <c r="B10" s="11">
        <v>7</v>
      </c>
      <c r="C10" s="11">
        <v>15</v>
      </c>
      <c r="D10" s="11">
        <v>14</v>
      </c>
      <c r="E10" s="11">
        <v>3</v>
      </c>
      <c r="F10" s="11">
        <v>7</v>
      </c>
      <c r="G10" s="11">
        <v>1</v>
      </c>
      <c r="H10" s="11">
        <v>3</v>
      </c>
      <c r="I10" s="25">
        <f t="shared" si="0"/>
        <v>21.428571428571427</v>
      </c>
      <c r="J10" s="25">
        <f t="shared" si="1"/>
        <v>28.57142857142857</v>
      </c>
      <c r="K10" s="33" t="s">
        <v>83</v>
      </c>
      <c r="L10" s="11">
        <v>3</v>
      </c>
    </row>
    <row r="11" spans="1:12" ht="17.25" customHeight="1">
      <c r="A11" s="30" t="s">
        <v>45</v>
      </c>
      <c r="B11" s="11">
        <v>7</v>
      </c>
      <c r="C11" s="11">
        <v>15</v>
      </c>
      <c r="D11" s="11">
        <v>14</v>
      </c>
      <c r="E11" s="11">
        <v>5</v>
      </c>
      <c r="F11" s="11">
        <v>6</v>
      </c>
      <c r="G11" s="11">
        <v>2</v>
      </c>
      <c r="H11" s="11">
        <v>1</v>
      </c>
      <c r="I11" s="25">
        <f t="shared" si="0"/>
        <v>35.714285714285715</v>
      </c>
      <c r="J11" s="25">
        <f t="shared" si="1"/>
        <v>21.428571428571427</v>
      </c>
      <c r="K11" s="33" t="s">
        <v>81</v>
      </c>
      <c r="L11" s="32">
        <v>2</v>
      </c>
    </row>
    <row r="12" spans="1:12" ht="15.75" customHeight="1">
      <c r="A12" s="30" t="s">
        <v>46</v>
      </c>
      <c r="B12" s="11">
        <v>7</v>
      </c>
      <c r="C12" s="11">
        <v>7</v>
      </c>
      <c r="D12" s="11">
        <v>7</v>
      </c>
      <c r="E12" s="11">
        <v>0</v>
      </c>
      <c r="F12" s="11">
        <v>5</v>
      </c>
      <c r="G12" s="11">
        <v>1</v>
      </c>
      <c r="H12" s="11">
        <v>1</v>
      </c>
      <c r="I12" s="25">
        <f t="shared" si="0"/>
        <v>0</v>
      </c>
      <c r="J12" s="25">
        <f t="shared" si="1"/>
        <v>28.57142857142857</v>
      </c>
      <c r="K12" s="34" t="s">
        <v>92</v>
      </c>
      <c r="L12" s="11">
        <v>0</v>
      </c>
    </row>
    <row r="13" spans="1:12" ht="18" customHeight="1">
      <c r="A13" s="30" t="s">
        <v>47</v>
      </c>
      <c r="B13" s="11">
        <v>7</v>
      </c>
      <c r="C13" s="11">
        <v>18</v>
      </c>
      <c r="D13" s="11">
        <v>17</v>
      </c>
      <c r="E13" s="11">
        <v>1</v>
      </c>
      <c r="F13" s="11">
        <v>12</v>
      </c>
      <c r="G13" s="11">
        <v>4</v>
      </c>
      <c r="H13" s="11">
        <v>0</v>
      </c>
      <c r="I13" s="25">
        <f t="shared" si="0"/>
        <v>5.88235294117647</v>
      </c>
      <c r="J13" s="25">
        <f t="shared" si="1"/>
        <v>23.52941176470588</v>
      </c>
      <c r="K13" s="33" t="s">
        <v>73</v>
      </c>
      <c r="L13" s="11">
        <v>1</v>
      </c>
    </row>
    <row r="14" spans="1:12" ht="19.5" customHeight="1">
      <c r="A14" s="30" t="s">
        <v>48</v>
      </c>
      <c r="B14" s="11">
        <v>7</v>
      </c>
      <c r="C14" s="11">
        <v>3</v>
      </c>
      <c r="D14" s="11">
        <v>2</v>
      </c>
      <c r="E14" s="11">
        <v>0</v>
      </c>
      <c r="F14" s="11">
        <v>0</v>
      </c>
      <c r="G14" s="11">
        <v>1</v>
      </c>
      <c r="H14" s="11">
        <v>1</v>
      </c>
      <c r="I14" s="25">
        <f t="shared" si="0"/>
        <v>0</v>
      </c>
      <c r="J14" s="25">
        <f t="shared" si="1"/>
        <v>100</v>
      </c>
      <c r="K14" s="33" t="s">
        <v>80</v>
      </c>
      <c r="L14" s="11">
        <v>0</v>
      </c>
    </row>
    <row r="15" spans="1:12" ht="18.75" customHeight="1">
      <c r="A15" s="30" t="s">
        <v>49</v>
      </c>
      <c r="B15" s="11">
        <v>7</v>
      </c>
      <c r="C15" s="11">
        <v>4</v>
      </c>
      <c r="D15" s="11">
        <v>4</v>
      </c>
      <c r="E15" s="11">
        <v>1</v>
      </c>
      <c r="F15" s="11">
        <v>1</v>
      </c>
      <c r="G15" s="11">
        <v>1</v>
      </c>
      <c r="H15" s="11">
        <v>1</v>
      </c>
      <c r="I15" s="25">
        <f t="shared" si="0"/>
        <v>25</v>
      </c>
      <c r="J15" s="25">
        <f t="shared" si="1"/>
        <v>50</v>
      </c>
      <c r="K15" s="33" t="s">
        <v>82</v>
      </c>
      <c r="L15" s="32">
        <v>1</v>
      </c>
    </row>
    <row r="16" spans="1:12" ht="16.5" customHeight="1">
      <c r="A16" s="31" t="s">
        <v>50</v>
      </c>
      <c r="B16" s="11">
        <v>7</v>
      </c>
      <c r="C16" s="11">
        <v>9</v>
      </c>
      <c r="D16" s="11">
        <v>8</v>
      </c>
      <c r="E16" s="11">
        <v>3</v>
      </c>
      <c r="F16" s="11">
        <v>2</v>
      </c>
      <c r="G16" s="11">
        <v>3</v>
      </c>
      <c r="H16" s="11">
        <v>0</v>
      </c>
      <c r="I16" s="25">
        <f t="shared" si="0"/>
        <v>37.5</v>
      </c>
      <c r="J16" s="25">
        <f t="shared" si="1"/>
        <v>37.5</v>
      </c>
      <c r="K16" s="34" t="s">
        <v>93</v>
      </c>
      <c r="L16" s="11">
        <v>2</v>
      </c>
    </row>
    <row r="17" spans="1:12" ht="16.5" customHeight="1">
      <c r="A17" s="30" t="s">
        <v>51</v>
      </c>
      <c r="B17" s="11" t="s">
        <v>68</v>
      </c>
      <c r="C17" s="11">
        <v>19</v>
      </c>
      <c r="D17" s="11">
        <v>17</v>
      </c>
      <c r="E17" s="11">
        <v>0</v>
      </c>
      <c r="F17" s="11">
        <v>4</v>
      </c>
      <c r="G17" s="11">
        <v>10</v>
      </c>
      <c r="H17" s="11">
        <v>3</v>
      </c>
      <c r="I17" s="25">
        <f t="shared" si="0"/>
        <v>0</v>
      </c>
      <c r="J17" s="25">
        <f t="shared" si="1"/>
        <v>76.47058823529412</v>
      </c>
      <c r="K17" s="34" t="s">
        <v>74</v>
      </c>
      <c r="L17" s="11">
        <v>0</v>
      </c>
    </row>
    <row r="18" spans="1:12" ht="13.5" customHeight="1">
      <c r="A18" s="11"/>
      <c r="B18" s="11" t="s">
        <v>69</v>
      </c>
      <c r="C18" s="11">
        <v>25</v>
      </c>
      <c r="D18" s="11">
        <v>25</v>
      </c>
      <c r="E18" s="11">
        <v>1</v>
      </c>
      <c r="F18" s="11">
        <v>3</v>
      </c>
      <c r="G18" s="11">
        <v>16</v>
      </c>
      <c r="H18" s="11">
        <v>5</v>
      </c>
      <c r="I18" s="25">
        <f t="shared" si="0"/>
        <v>4</v>
      </c>
      <c r="J18" s="25">
        <f t="shared" si="1"/>
        <v>84</v>
      </c>
      <c r="K18" s="34" t="s">
        <v>79</v>
      </c>
      <c r="L18" s="11">
        <v>1</v>
      </c>
    </row>
    <row r="19" spans="1:12" ht="13.5" customHeight="1">
      <c r="A19" s="11"/>
      <c r="B19" s="11" t="s">
        <v>70</v>
      </c>
      <c r="C19" s="11">
        <v>19</v>
      </c>
      <c r="D19" s="11">
        <v>18</v>
      </c>
      <c r="E19" s="11">
        <v>1</v>
      </c>
      <c r="F19" s="11">
        <v>9</v>
      </c>
      <c r="G19" s="11">
        <v>5</v>
      </c>
      <c r="H19" s="11">
        <v>3</v>
      </c>
      <c r="I19" s="25">
        <f t="shared" si="0"/>
        <v>5.555555555555555</v>
      </c>
      <c r="J19" s="25">
        <f t="shared" si="1"/>
        <v>44.44444444444444</v>
      </c>
      <c r="K19" s="34" t="s">
        <v>79</v>
      </c>
      <c r="L19" s="11">
        <v>1</v>
      </c>
    </row>
    <row r="20" spans="1:12" ht="18.75" customHeight="1">
      <c r="A20" s="30" t="s">
        <v>52</v>
      </c>
      <c r="B20" s="11">
        <v>7</v>
      </c>
      <c r="C20" s="11">
        <v>20</v>
      </c>
      <c r="D20" s="11">
        <v>20</v>
      </c>
      <c r="E20" s="38">
        <v>2</v>
      </c>
      <c r="F20" s="38">
        <v>13</v>
      </c>
      <c r="G20" s="38">
        <v>4</v>
      </c>
      <c r="H20" s="38">
        <v>1</v>
      </c>
      <c r="I20" s="25">
        <f t="shared" si="0"/>
        <v>10</v>
      </c>
      <c r="J20" s="25">
        <f t="shared" si="1"/>
        <v>25</v>
      </c>
      <c r="K20" s="32" t="s">
        <v>101</v>
      </c>
      <c r="L20" s="11">
        <v>0</v>
      </c>
    </row>
    <row r="21" spans="1:12" ht="18" customHeight="1">
      <c r="A21" s="30" t="s">
        <v>53</v>
      </c>
      <c r="B21" s="11" t="s">
        <v>68</v>
      </c>
      <c r="C21" s="11">
        <v>27</v>
      </c>
      <c r="D21" s="11">
        <v>23</v>
      </c>
      <c r="E21" s="11">
        <v>0</v>
      </c>
      <c r="F21" s="11">
        <v>7</v>
      </c>
      <c r="G21" s="11">
        <v>7</v>
      </c>
      <c r="H21" s="11">
        <v>9</v>
      </c>
      <c r="I21" s="25">
        <f t="shared" si="0"/>
        <v>0</v>
      </c>
      <c r="J21" s="25">
        <f t="shared" si="1"/>
        <v>69.56521739130434</v>
      </c>
      <c r="K21" s="36" t="s">
        <v>94</v>
      </c>
      <c r="L21" s="35">
        <v>0</v>
      </c>
    </row>
    <row r="22" spans="1:12" ht="17.25" customHeight="1">
      <c r="A22" s="30"/>
      <c r="B22" s="11" t="s">
        <v>69</v>
      </c>
      <c r="C22" s="11">
        <v>25</v>
      </c>
      <c r="D22" s="11">
        <v>22</v>
      </c>
      <c r="E22" s="11">
        <v>2</v>
      </c>
      <c r="F22" s="11">
        <v>10</v>
      </c>
      <c r="G22" s="11">
        <v>10</v>
      </c>
      <c r="H22" s="11">
        <v>0</v>
      </c>
      <c r="I22" s="25">
        <f t="shared" si="0"/>
        <v>9.090909090909092</v>
      </c>
      <c r="J22" s="25">
        <f t="shared" si="1"/>
        <v>45.45454545454545</v>
      </c>
      <c r="K22" s="36" t="s">
        <v>89</v>
      </c>
      <c r="L22" s="35">
        <v>2</v>
      </c>
    </row>
    <row r="23" spans="1:12" ht="17.25" customHeight="1">
      <c r="A23" s="30"/>
      <c r="B23" s="11" t="s">
        <v>70</v>
      </c>
      <c r="C23" s="11">
        <v>25</v>
      </c>
      <c r="D23" s="11">
        <v>25</v>
      </c>
      <c r="E23" s="11">
        <v>4</v>
      </c>
      <c r="F23" s="11">
        <v>14</v>
      </c>
      <c r="G23" s="11">
        <v>6</v>
      </c>
      <c r="H23" s="11">
        <v>1</v>
      </c>
      <c r="I23" s="25">
        <f t="shared" si="0"/>
        <v>16</v>
      </c>
      <c r="J23" s="25">
        <f t="shared" si="1"/>
        <v>28.000000000000004</v>
      </c>
      <c r="K23" s="36" t="s">
        <v>87</v>
      </c>
      <c r="L23" s="35">
        <v>3</v>
      </c>
    </row>
    <row r="24" spans="1:12" ht="17.25" customHeight="1">
      <c r="A24" s="30"/>
      <c r="B24" s="11" t="s">
        <v>85</v>
      </c>
      <c r="C24" s="11">
        <v>24</v>
      </c>
      <c r="D24" s="11">
        <v>23</v>
      </c>
      <c r="E24" s="11">
        <v>3</v>
      </c>
      <c r="F24" s="11">
        <v>6</v>
      </c>
      <c r="G24" s="11">
        <v>13</v>
      </c>
      <c r="H24" s="11">
        <v>1</v>
      </c>
      <c r="I24" s="25">
        <f t="shared" si="0"/>
        <v>13.043478260869565</v>
      </c>
      <c r="J24" s="25">
        <f t="shared" si="1"/>
        <v>60.86956521739131</v>
      </c>
      <c r="K24" s="37" t="s">
        <v>90</v>
      </c>
      <c r="L24" s="35">
        <v>3</v>
      </c>
    </row>
    <row r="25" spans="1:12" ht="15.75">
      <c r="A25" s="30"/>
      <c r="B25" s="11" t="s">
        <v>86</v>
      </c>
      <c r="C25" s="11">
        <v>25</v>
      </c>
      <c r="D25" s="11">
        <v>24</v>
      </c>
      <c r="E25" s="11">
        <v>4</v>
      </c>
      <c r="F25" s="11">
        <v>12</v>
      </c>
      <c r="G25" s="11">
        <v>8</v>
      </c>
      <c r="H25" s="11">
        <v>0</v>
      </c>
      <c r="I25" s="25">
        <f t="shared" si="0"/>
        <v>16.666666666666664</v>
      </c>
      <c r="J25" s="25">
        <f t="shared" si="1"/>
        <v>33.33333333333333</v>
      </c>
      <c r="K25" s="36" t="s">
        <v>88</v>
      </c>
      <c r="L25" s="35">
        <v>4</v>
      </c>
    </row>
    <row r="26" spans="1:12" ht="19.5" customHeight="1">
      <c r="A26" s="30" t="s">
        <v>66</v>
      </c>
      <c r="B26" s="32" t="s">
        <v>71</v>
      </c>
      <c r="C26" s="32">
        <v>21</v>
      </c>
      <c r="D26" s="32">
        <v>19</v>
      </c>
      <c r="E26" s="32">
        <v>1</v>
      </c>
      <c r="F26" s="32">
        <v>7</v>
      </c>
      <c r="G26" s="32">
        <v>8</v>
      </c>
      <c r="H26" s="32">
        <v>3</v>
      </c>
      <c r="I26" s="25">
        <f t="shared" si="0"/>
        <v>5.263157894736842</v>
      </c>
      <c r="J26" s="25">
        <f t="shared" si="1"/>
        <v>57.89473684210527</v>
      </c>
      <c r="K26" s="33" t="s">
        <v>72</v>
      </c>
      <c r="L26" s="32">
        <v>1</v>
      </c>
    </row>
    <row r="27" spans="1:12" ht="18.75" customHeight="1">
      <c r="A27" s="11"/>
      <c r="B27" s="32" t="s">
        <v>69</v>
      </c>
      <c r="C27" s="32">
        <v>23</v>
      </c>
      <c r="D27" s="32">
        <v>22</v>
      </c>
      <c r="E27" s="32">
        <v>2</v>
      </c>
      <c r="F27" s="32">
        <v>14</v>
      </c>
      <c r="G27" s="32">
        <v>6</v>
      </c>
      <c r="H27" s="32">
        <v>0</v>
      </c>
      <c r="I27" s="25">
        <f t="shared" si="0"/>
        <v>9.090909090909092</v>
      </c>
      <c r="J27" s="25">
        <f t="shared" si="1"/>
        <v>27.27272727272727</v>
      </c>
      <c r="K27" s="33" t="s">
        <v>72</v>
      </c>
      <c r="L27" s="32">
        <v>2</v>
      </c>
    </row>
    <row r="28" spans="1:12" ht="15.75">
      <c r="A28" s="30" t="s">
        <v>44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25" t="e">
        <f t="shared" si="0"/>
        <v>#DIV/0!</v>
      </c>
      <c r="J28" s="25" t="e">
        <f t="shared" si="1"/>
        <v>#DIV/0!</v>
      </c>
      <c r="K28" s="11"/>
      <c r="L28" s="11">
        <v>0</v>
      </c>
    </row>
    <row r="29" spans="1:12" ht="18.75" customHeight="1">
      <c r="A29" s="30" t="s">
        <v>54</v>
      </c>
      <c r="B29" s="11">
        <v>7</v>
      </c>
      <c r="C29" s="11">
        <v>9</v>
      </c>
      <c r="D29" s="11">
        <v>9</v>
      </c>
      <c r="E29" s="11">
        <v>0</v>
      </c>
      <c r="F29" s="11">
        <v>1</v>
      </c>
      <c r="G29" s="11">
        <v>4</v>
      </c>
      <c r="H29" s="11">
        <v>4</v>
      </c>
      <c r="I29" s="25">
        <f t="shared" si="0"/>
        <v>0</v>
      </c>
      <c r="J29" s="25">
        <f t="shared" si="1"/>
        <v>88.88888888888889</v>
      </c>
      <c r="K29" s="32" t="s">
        <v>75</v>
      </c>
      <c r="L29" s="11">
        <v>0</v>
      </c>
    </row>
    <row r="30" spans="1:12" ht="15.75">
      <c r="A30" s="29" t="s">
        <v>39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25" t="e">
        <f t="shared" si="0"/>
        <v>#DIV/0!</v>
      </c>
      <c r="J30" s="25" t="e">
        <f t="shared" si="1"/>
        <v>#DIV/0!</v>
      </c>
      <c r="K30" s="11"/>
      <c r="L30" s="11">
        <v>0</v>
      </c>
    </row>
    <row r="31" spans="1:12" ht="18.75" customHeight="1">
      <c r="A31" s="30" t="s">
        <v>55</v>
      </c>
      <c r="B31" s="11">
        <v>7</v>
      </c>
      <c r="C31" s="11">
        <v>10</v>
      </c>
      <c r="D31" s="11">
        <v>10</v>
      </c>
      <c r="E31" s="11">
        <v>2</v>
      </c>
      <c r="F31" s="11">
        <v>6</v>
      </c>
      <c r="G31" s="11">
        <v>2</v>
      </c>
      <c r="H31" s="11">
        <v>0</v>
      </c>
      <c r="I31" s="25">
        <f t="shared" si="0"/>
        <v>20</v>
      </c>
      <c r="J31" s="25">
        <f t="shared" si="1"/>
        <v>20</v>
      </c>
      <c r="K31" s="34" t="s">
        <v>99</v>
      </c>
      <c r="L31" s="11">
        <v>2</v>
      </c>
    </row>
    <row r="32" spans="1:12" ht="15.75">
      <c r="A32" s="30" t="s">
        <v>56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25" t="e">
        <f t="shared" si="0"/>
        <v>#DIV/0!</v>
      </c>
      <c r="J32" s="25" t="e">
        <f t="shared" si="1"/>
        <v>#DIV/0!</v>
      </c>
      <c r="K32" s="11"/>
      <c r="L32" s="11">
        <v>0</v>
      </c>
    </row>
    <row r="33" spans="1:12" ht="19.5" customHeight="1">
      <c r="A33" s="30" t="s">
        <v>57</v>
      </c>
      <c r="B33" s="11">
        <v>7</v>
      </c>
      <c r="C33" s="11">
        <v>1</v>
      </c>
      <c r="D33" s="11">
        <v>1</v>
      </c>
      <c r="E33" s="11">
        <v>0</v>
      </c>
      <c r="F33" s="11">
        <v>1</v>
      </c>
      <c r="G33" s="11">
        <v>0</v>
      </c>
      <c r="H33" s="11">
        <v>0</v>
      </c>
      <c r="I33" s="25">
        <f t="shared" si="0"/>
        <v>0</v>
      </c>
      <c r="J33" s="25">
        <f t="shared" si="1"/>
        <v>0</v>
      </c>
      <c r="K33" s="33" t="s">
        <v>96</v>
      </c>
      <c r="L33" s="11">
        <v>0</v>
      </c>
    </row>
    <row r="34" spans="1:12" ht="17.25" customHeight="1">
      <c r="A34" s="30" t="s">
        <v>58</v>
      </c>
      <c r="B34" s="11">
        <v>7</v>
      </c>
      <c r="C34" s="11">
        <v>5</v>
      </c>
      <c r="D34" s="11">
        <v>4</v>
      </c>
      <c r="E34" s="11">
        <v>1</v>
      </c>
      <c r="F34" s="11">
        <v>2</v>
      </c>
      <c r="G34" s="11">
        <v>1</v>
      </c>
      <c r="H34" s="11">
        <v>0</v>
      </c>
      <c r="I34" s="25">
        <f t="shared" si="0"/>
        <v>25</v>
      </c>
      <c r="J34" s="25">
        <f t="shared" si="1"/>
        <v>25</v>
      </c>
      <c r="K34" s="33" t="s">
        <v>91</v>
      </c>
      <c r="L34" s="32">
        <v>1</v>
      </c>
    </row>
    <row r="35" spans="1:12" ht="18.75" customHeight="1">
      <c r="A35" s="30" t="s">
        <v>59</v>
      </c>
      <c r="B35" s="11">
        <v>7</v>
      </c>
      <c r="C35" s="11">
        <v>3</v>
      </c>
      <c r="D35" s="11">
        <v>3</v>
      </c>
      <c r="E35" s="11">
        <v>1</v>
      </c>
      <c r="F35" s="11">
        <v>1</v>
      </c>
      <c r="G35" s="11">
        <v>1</v>
      </c>
      <c r="H35" s="11">
        <v>0</v>
      </c>
      <c r="I35" s="25">
        <f t="shared" si="0"/>
        <v>33.33333333333333</v>
      </c>
      <c r="J35" s="25">
        <f t="shared" si="1"/>
        <v>33.33333333333333</v>
      </c>
      <c r="K35" s="33" t="s">
        <v>84</v>
      </c>
      <c r="L35" s="11">
        <v>1</v>
      </c>
    </row>
    <row r="36" spans="1:12" ht="17.25" customHeight="1">
      <c r="A36" s="30" t="s">
        <v>60</v>
      </c>
      <c r="B36" s="11">
        <v>7</v>
      </c>
      <c r="C36" s="11">
        <v>5</v>
      </c>
      <c r="D36" s="11">
        <v>5</v>
      </c>
      <c r="E36" s="11">
        <v>0</v>
      </c>
      <c r="F36" s="11">
        <v>1</v>
      </c>
      <c r="G36" s="11">
        <v>3</v>
      </c>
      <c r="H36" s="11">
        <v>1</v>
      </c>
      <c r="I36" s="25">
        <f t="shared" si="0"/>
        <v>0</v>
      </c>
      <c r="J36" s="25">
        <f t="shared" si="1"/>
        <v>80</v>
      </c>
      <c r="K36" s="33" t="s">
        <v>76</v>
      </c>
      <c r="L36" s="11">
        <v>0</v>
      </c>
    </row>
    <row r="37" spans="1:12" ht="16.5" customHeight="1">
      <c r="A37" s="30" t="s">
        <v>61</v>
      </c>
      <c r="B37" s="11">
        <v>7</v>
      </c>
      <c r="C37" s="11">
        <v>6</v>
      </c>
      <c r="D37" s="11">
        <v>6</v>
      </c>
      <c r="E37" s="11">
        <v>1</v>
      </c>
      <c r="F37" s="11">
        <v>3</v>
      </c>
      <c r="G37" s="11">
        <v>2</v>
      </c>
      <c r="H37" s="11">
        <v>0</v>
      </c>
      <c r="I37" s="25">
        <f t="shared" si="0"/>
        <v>16.666666666666664</v>
      </c>
      <c r="J37" s="25">
        <f t="shared" si="1"/>
        <v>33.33333333333333</v>
      </c>
      <c r="K37" s="11" t="s">
        <v>95</v>
      </c>
      <c r="L37" s="11">
        <v>1</v>
      </c>
    </row>
    <row r="38" spans="1:12" ht="15.75">
      <c r="A38" s="30" t="s">
        <v>62</v>
      </c>
      <c r="B38" s="11">
        <v>7</v>
      </c>
      <c r="C38" s="11">
        <v>5</v>
      </c>
      <c r="D38" s="11">
        <v>5</v>
      </c>
      <c r="E38" s="11">
        <v>1</v>
      </c>
      <c r="F38" s="11">
        <v>2</v>
      </c>
      <c r="G38" s="11">
        <v>2</v>
      </c>
      <c r="H38" s="11">
        <v>0</v>
      </c>
      <c r="I38" s="25">
        <f t="shared" si="0"/>
        <v>20</v>
      </c>
      <c r="J38" s="25">
        <f t="shared" si="1"/>
        <v>40</v>
      </c>
      <c r="K38" s="34" t="s">
        <v>77</v>
      </c>
      <c r="L38" s="11">
        <v>0</v>
      </c>
    </row>
    <row r="39" spans="1:12" ht="15.75" customHeight="1">
      <c r="A39" s="30" t="s">
        <v>63</v>
      </c>
      <c r="B39" s="11">
        <v>7</v>
      </c>
      <c r="C39" s="11">
        <v>6</v>
      </c>
      <c r="D39" s="11">
        <v>6</v>
      </c>
      <c r="E39" s="38">
        <v>1</v>
      </c>
      <c r="F39" s="38">
        <v>2</v>
      </c>
      <c r="G39" s="38">
        <v>3</v>
      </c>
      <c r="H39" s="38">
        <v>0</v>
      </c>
      <c r="I39" s="25">
        <f t="shared" si="0"/>
        <v>16.666666666666664</v>
      </c>
      <c r="J39" s="25">
        <f t="shared" si="1"/>
        <v>50</v>
      </c>
      <c r="K39" s="34" t="s">
        <v>97</v>
      </c>
      <c r="L39" s="11">
        <v>1</v>
      </c>
    </row>
    <row r="40" spans="1:12" ht="15.75">
      <c r="A40" s="30" t="s">
        <v>64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25" t="e">
        <f t="shared" si="0"/>
        <v>#DIV/0!</v>
      </c>
      <c r="J40" s="25" t="e">
        <f t="shared" si="1"/>
        <v>#DIV/0!</v>
      </c>
      <c r="K40" s="11"/>
      <c r="L40" s="11">
        <v>0</v>
      </c>
    </row>
    <row r="41" spans="1:12" ht="13.5" customHeight="1">
      <c r="A41" s="24" t="s">
        <v>102</v>
      </c>
      <c r="B41" s="12"/>
      <c r="C41" s="12">
        <f>SUM(C6:C40)</f>
        <v>422</v>
      </c>
      <c r="D41" s="12">
        <f>SUM(D6:D40)</f>
        <v>395</v>
      </c>
      <c r="E41" s="12">
        <f>SUM(E6:E40)</f>
        <v>46</v>
      </c>
      <c r="F41" s="12">
        <f aca="true" t="shared" si="2" ref="F41:L41">SUM(F6:F40)</f>
        <v>174</v>
      </c>
      <c r="G41" s="12">
        <f t="shared" si="2"/>
        <v>134</v>
      </c>
      <c r="H41" s="12">
        <f t="shared" si="2"/>
        <v>41</v>
      </c>
      <c r="I41" s="25">
        <f>E41/D41*100</f>
        <v>11.645569620253164</v>
      </c>
      <c r="J41" s="25">
        <f>(G41+H41)/D41*100</f>
        <v>44.303797468354425</v>
      </c>
      <c r="K41" s="12"/>
      <c r="L41" s="12">
        <f t="shared" si="2"/>
        <v>38</v>
      </c>
    </row>
    <row r="42" spans="1:12" ht="15.75">
      <c r="A42" s="2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5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9" ht="31.5">
      <c r="A44" s="3" t="s">
        <v>37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"/>
      <c r="N44" s="2"/>
      <c r="O44" s="2"/>
      <c r="P44" s="2"/>
      <c r="Q44" s="2"/>
      <c r="R44" s="2"/>
      <c r="S44" s="2"/>
    </row>
    <row r="45" spans="1:12" ht="15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8" ht="15.75">
      <c r="A46" s="22"/>
      <c r="B46" s="22"/>
      <c r="C46" s="22"/>
      <c r="D46" s="23"/>
      <c r="E46" s="23"/>
      <c r="F46" s="23"/>
      <c r="G46" s="23"/>
      <c r="H46" s="23"/>
      <c r="I46" s="22"/>
      <c r="J46" s="22"/>
      <c r="K46" s="22"/>
      <c r="L46" s="22"/>
      <c r="M46" s="6"/>
      <c r="N46" s="6"/>
      <c r="O46" s="6"/>
      <c r="P46" s="6"/>
      <c r="Q46" s="6"/>
      <c r="R46" s="6"/>
    </row>
    <row r="47" spans="1:18" ht="15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"/>
      <c r="N47" s="6"/>
      <c r="O47" s="6"/>
      <c r="P47" s="6"/>
      <c r="Q47" s="6"/>
      <c r="R47" s="6"/>
    </row>
    <row r="48" spans="1:18" ht="15.75" customHeight="1">
      <c r="A48" s="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5.75" customHeight="1">
      <c r="A49" s="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ht="15.75">
      <c r="B50" s="7"/>
      <c r="C50" s="7"/>
      <c r="D50" s="7"/>
      <c r="E50" s="7"/>
      <c r="F50" s="7"/>
      <c r="G50" s="7"/>
      <c r="H50" s="7"/>
      <c r="I50" s="7"/>
      <c r="J50" s="7"/>
      <c r="K50" s="8"/>
      <c r="L50" s="7"/>
      <c r="M50" s="7"/>
      <c r="N50" s="7"/>
      <c r="O50" s="7"/>
      <c r="P50" s="7"/>
      <c r="Q50" s="7"/>
      <c r="R50" s="7"/>
    </row>
    <row r="51" spans="1:18" ht="15.75">
      <c r="A51" s="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</sheetData>
  <sheetProtection/>
  <mergeCells count="12">
    <mergeCell ref="B4:B5"/>
    <mergeCell ref="C4:C5"/>
    <mergeCell ref="A1:L1"/>
    <mergeCell ref="A2:L2"/>
    <mergeCell ref="A3:L3"/>
    <mergeCell ref="I4:I5"/>
    <mergeCell ref="J4:J5"/>
    <mergeCell ref="K4:K5"/>
    <mergeCell ref="L4:L5"/>
    <mergeCell ref="D4:D5"/>
    <mergeCell ref="E4:H4"/>
    <mergeCell ref="A4:A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78" zoomScaleNormal="78" zoomScalePageLayoutView="0" workbookViewId="0" topLeftCell="A14">
      <selection activeCell="U39" sqref="U39"/>
    </sheetView>
  </sheetViews>
  <sheetFormatPr defaultColWidth="9.140625" defaultRowHeight="15"/>
  <cols>
    <col min="1" max="1" width="6.140625" style="0" customWidth="1"/>
    <col min="2" max="2" width="25.8515625" style="0" customWidth="1"/>
    <col min="3" max="4" width="6.8515625" style="0" customWidth="1"/>
    <col min="5" max="5" width="6.7109375" style="0" customWidth="1"/>
    <col min="6" max="6" width="6.8515625" style="0" customWidth="1"/>
    <col min="7" max="7" width="6.7109375" style="0" customWidth="1"/>
    <col min="8" max="8" width="6.57421875" style="0" customWidth="1"/>
    <col min="9" max="10" width="7.00390625" style="0" customWidth="1"/>
    <col min="11" max="12" width="7.140625" style="0" customWidth="1"/>
    <col min="13" max="13" width="7.7109375" style="0" customWidth="1"/>
    <col min="14" max="15" width="7.28125" style="0" customWidth="1"/>
    <col min="16" max="20" width="7.7109375" style="0" customWidth="1"/>
  </cols>
  <sheetData>
    <row r="1" spans="1:20" ht="15.75">
      <c r="A1" s="13"/>
      <c r="B1" s="13"/>
      <c r="C1" s="13"/>
      <c r="D1" s="13"/>
      <c r="E1" s="13"/>
      <c r="F1" s="14" t="s">
        <v>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5.75">
      <c r="A3" s="52" t="s">
        <v>1</v>
      </c>
      <c r="B3" s="46" t="s">
        <v>7</v>
      </c>
      <c r="C3" s="4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27" t="s">
        <v>26</v>
      </c>
      <c r="I3" s="27" t="s">
        <v>27</v>
      </c>
      <c r="J3" s="47" t="s">
        <v>28</v>
      </c>
      <c r="K3" s="48"/>
      <c r="L3" s="49"/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34</v>
      </c>
      <c r="S3" s="5" t="s">
        <v>35</v>
      </c>
      <c r="T3" s="5" t="s">
        <v>36</v>
      </c>
    </row>
    <row r="4" spans="1:20" ht="15.75">
      <c r="A4" s="52"/>
      <c r="B4" s="46"/>
      <c r="C4" s="19" t="s">
        <v>4</v>
      </c>
      <c r="D4" s="18" t="s">
        <v>4</v>
      </c>
      <c r="E4" s="18" t="s">
        <v>4</v>
      </c>
      <c r="F4" s="18" t="s">
        <v>4</v>
      </c>
      <c r="G4" s="18" t="s">
        <v>4</v>
      </c>
      <c r="H4" s="26" t="s">
        <v>4</v>
      </c>
      <c r="I4" s="26" t="s">
        <v>4</v>
      </c>
      <c r="J4" s="18" t="s">
        <v>9</v>
      </c>
      <c r="K4" s="18" t="s">
        <v>4</v>
      </c>
      <c r="L4" s="18" t="s">
        <v>10</v>
      </c>
      <c r="M4" s="18" t="s">
        <v>4</v>
      </c>
      <c r="N4" s="18" t="s">
        <v>4</v>
      </c>
      <c r="O4" s="18" t="s">
        <v>4</v>
      </c>
      <c r="P4" s="18" t="s">
        <v>4</v>
      </c>
      <c r="Q4" s="18" t="s">
        <v>4</v>
      </c>
      <c r="R4" s="18" t="s">
        <v>4</v>
      </c>
      <c r="S4" s="18" t="s">
        <v>4</v>
      </c>
      <c r="T4" s="18" t="s">
        <v>4</v>
      </c>
    </row>
    <row r="5" spans="1:20" ht="15.75">
      <c r="A5" s="15"/>
      <c r="B5" s="28" t="s">
        <v>38</v>
      </c>
      <c r="C5" s="1">
        <v>7</v>
      </c>
      <c r="D5" s="1">
        <v>8</v>
      </c>
      <c r="E5" s="1">
        <v>3</v>
      </c>
      <c r="F5" s="1">
        <v>4</v>
      </c>
      <c r="G5" s="1">
        <v>5</v>
      </c>
      <c r="H5" s="1">
        <v>6</v>
      </c>
      <c r="I5" s="1">
        <v>11</v>
      </c>
      <c r="J5" s="1">
        <v>0</v>
      </c>
      <c r="K5" s="1">
        <v>2</v>
      </c>
      <c r="L5" s="1">
        <v>7</v>
      </c>
      <c r="M5" s="1">
        <v>12</v>
      </c>
      <c r="N5" s="1">
        <v>10</v>
      </c>
      <c r="O5" s="1">
        <v>8</v>
      </c>
      <c r="P5" s="1">
        <v>9</v>
      </c>
      <c r="Q5" s="1">
        <v>10</v>
      </c>
      <c r="R5" s="1">
        <v>7</v>
      </c>
      <c r="S5" s="1">
        <v>5</v>
      </c>
      <c r="T5" s="1">
        <v>4</v>
      </c>
    </row>
    <row r="6" spans="1:20" ht="15.75">
      <c r="A6" s="15"/>
      <c r="B6" s="29" t="s">
        <v>40</v>
      </c>
      <c r="C6" s="1">
        <v>14</v>
      </c>
      <c r="D6" s="1">
        <v>12</v>
      </c>
      <c r="E6" s="1">
        <v>6</v>
      </c>
      <c r="F6" s="1">
        <v>6</v>
      </c>
      <c r="G6" s="1">
        <v>13</v>
      </c>
      <c r="H6" s="1">
        <v>9</v>
      </c>
      <c r="I6" s="1">
        <v>14</v>
      </c>
      <c r="J6" s="1">
        <v>2</v>
      </c>
      <c r="K6" s="1">
        <v>7</v>
      </c>
      <c r="L6" s="1">
        <v>9</v>
      </c>
      <c r="M6" s="1">
        <v>12</v>
      </c>
      <c r="N6" s="1">
        <v>10</v>
      </c>
      <c r="O6" s="1">
        <v>10</v>
      </c>
      <c r="P6" s="1">
        <v>14</v>
      </c>
      <c r="Q6" s="1">
        <v>10</v>
      </c>
      <c r="R6" s="1">
        <v>9</v>
      </c>
      <c r="S6" s="1">
        <v>12</v>
      </c>
      <c r="T6" s="1">
        <v>13</v>
      </c>
    </row>
    <row r="7" spans="1:20" ht="15.75">
      <c r="A7" s="15"/>
      <c r="B7" s="29" t="s">
        <v>41</v>
      </c>
      <c r="C7" s="1">
        <v>1</v>
      </c>
      <c r="D7" s="1">
        <v>1</v>
      </c>
      <c r="E7" s="1">
        <v>0</v>
      </c>
      <c r="F7" s="1">
        <v>0</v>
      </c>
      <c r="G7" s="1">
        <v>1</v>
      </c>
      <c r="H7" s="1">
        <v>1</v>
      </c>
      <c r="I7" s="1">
        <v>0</v>
      </c>
      <c r="J7" s="1">
        <v>0</v>
      </c>
      <c r="K7" s="1">
        <v>0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</row>
    <row r="8" spans="1:20" ht="15.75">
      <c r="A8" s="15"/>
      <c r="B8" s="30" t="s">
        <v>42</v>
      </c>
      <c r="C8" s="1">
        <v>8</v>
      </c>
      <c r="D8" s="1">
        <v>9</v>
      </c>
      <c r="E8" s="1">
        <v>7</v>
      </c>
      <c r="F8" s="1">
        <v>6</v>
      </c>
      <c r="G8" s="1">
        <v>7</v>
      </c>
      <c r="H8" s="1">
        <v>7</v>
      </c>
      <c r="I8" s="1">
        <v>8</v>
      </c>
      <c r="J8" s="1">
        <v>1</v>
      </c>
      <c r="K8" s="1">
        <v>4</v>
      </c>
      <c r="L8" s="1">
        <v>6</v>
      </c>
      <c r="M8" s="1">
        <v>8</v>
      </c>
      <c r="N8" s="1">
        <v>5</v>
      </c>
      <c r="O8" s="1">
        <v>5</v>
      </c>
      <c r="P8" s="1">
        <v>9</v>
      </c>
      <c r="Q8" s="1">
        <v>7</v>
      </c>
      <c r="R8" s="1">
        <v>7</v>
      </c>
      <c r="S8" s="1">
        <v>8</v>
      </c>
      <c r="T8" s="1">
        <v>10</v>
      </c>
    </row>
    <row r="9" spans="1:20" ht="15.75">
      <c r="A9" s="15"/>
      <c r="B9" s="29" t="s">
        <v>43</v>
      </c>
      <c r="C9" s="1">
        <v>11</v>
      </c>
      <c r="D9" s="1">
        <v>12</v>
      </c>
      <c r="E9" s="1">
        <v>8</v>
      </c>
      <c r="F9" s="1">
        <v>9</v>
      </c>
      <c r="G9" s="1">
        <v>11</v>
      </c>
      <c r="H9" s="1">
        <v>9</v>
      </c>
      <c r="I9" s="1">
        <v>8</v>
      </c>
      <c r="J9" s="1">
        <v>5</v>
      </c>
      <c r="K9" s="1">
        <v>2</v>
      </c>
      <c r="L9" s="1">
        <v>7</v>
      </c>
      <c r="M9" s="1">
        <v>12</v>
      </c>
      <c r="N9" s="1">
        <v>8</v>
      </c>
      <c r="O9" s="1">
        <v>8</v>
      </c>
      <c r="P9" s="1">
        <v>10</v>
      </c>
      <c r="Q9" s="1">
        <v>10</v>
      </c>
      <c r="R9" s="1">
        <v>6</v>
      </c>
      <c r="S9" s="1">
        <v>12</v>
      </c>
      <c r="T9" s="1">
        <v>10</v>
      </c>
    </row>
    <row r="10" spans="1:20" ht="15.75">
      <c r="A10" s="15"/>
      <c r="B10" s="30" t="s">
        <v>45</v>
      </c>
      <c r="C10" s="1">
        <v>9</v>
      </c>
      <c r="D10" s="1">
        <v>6</v>
      </c>
      <c r="E10" s="1">
        <v>6</v>
      </c>
      <c r="F10" s="1">
        <v>5</v>
      </c>
      <c r="G10" s="1">
        <v>9</v>
      </c>
      <c r="H10" s="1">
        <v>7</v>
      </c>
      <c r="I10" s="1">
        <v>6</v>
      </c>
      <c r="J10" s="1">
        <v>1</v>
      </c>
      <c r="K10" s="1">
        <v>3</v>
      </c>
      <c r="L10" s="1">
        <v>10</v>
      </c>
      <c r="M10" s="1">
        <v>8</v>
      </c>
      <c r="N10" s="1">
        <v>8</v>
      </c>
      <c r="O10" s="1">
        <v>4</v>
      </c>
      <c r="P10" s="1">
        <v>11</v>
      </c>
      <c r="Q10" s="1">
        <v>4</v>
      </c>
      <c r="R10" s="1">
        <v>5</v>
      </c>
      <c r="S10" s="1">
        <v>6</v>
      </c>
      <c r="T10" s="1">
        <v>10</v>
      </c>
    </row>
    <row r="11" spans="1:20" ht="15.75">
      <c r="A11" s="16"/>
      <c r="B11" s="30" t="s">
        <v>46</v>
      </c>
      <c r="C11" s="1">
        <v>6</v>
      </c>
      <c r="D11" s="1">
        <v>1</v>
      </c>
      <c r="E11" s="1">
        <v>6</v>
      </c>
      <c r="F11" s="1">
        <v>7</v>
      </c>
      <c r="G11" s="1">
        <v>6</v>
      </c>
      <c r="H11" s="1">
        <v>7</v>
      </c>
      <c r="I11" s="1">
        <v>1</v>
      </c>
      <c r="J11" s="1">
        <v>1</v>
      </c>
      <c r="K11" s="1">
        <v>3</v>
      </c>
      <c r="L11" s="1">
        <v>3</v>
      </c>
      <c r="M11" s="1">
        <v>6</v>
      </c>
      <c r="N11" s="1">
        <v>7</v>
      </c>
      <c r="O11" s="1">
        <v>4</v>
      </c>
      <c r="P11" s="1">
        <v>6</v>
      </c>
      <c r="Q11" s="1">
        <v>7</v>
      </c>
      <c r="R11" s="1">
        <v>3</v>
      </c>
      <c r="S11" s="1">
        <v>6</v>
      </c>
      <c r="T11" s="1">
        <v>3</v>
      </c>
    </row>
    <row r="12" spans="1:20" ht="15.75">
      <c r="A12" s="16"/>
      <c r="B12" s="30" t="s">
        <v>47</v>
      </c>
      <c r="C12" s="1">
        <v>0</v>
      </c>
      <c r="D12" s="1">
        <v>14</v>
      </c>
      <c r="E12" s="1">
        <v>3</v>
      </c>
      <c r="F12" s="1">
        <v>14</v>
      </c>
      <c r="G12" s="1">
        <v>15</v>
      </c>
      <c r="H12" s="1">
        <v>14</v>
      </c>
      <c r="I12" s="1">
        <v>13</v>
      </c>
      <c r="J12" s="1">
        <v>2</v>
      </c>
      <c r="K12" s="1">
        <v>5</v>
      </c>
      <c r="L12" s="1">
        <v>10</v>
      </c>
      <c r="M12" s="1">
        <v>16</v>
      </c>
      <c r="N12" s="1">
        <v>9</v>
      </c>
      <c r="O12" s="1">
        <v>3</v>
      </c>
      <c r="P12" s="1">
        <v>12</v>
      </c>
      <c r="Q12" s="1">
        <v>7</v>
      </c>
      <c r="R12" s="1">
        <v>7</v>
      </c>
      <c r="S12" s="1">
        <v>17</v>
      </c>
      <c r="T12" s="1">
        <v>9</v>
      </c>
    </row>
    <row r="13" spans="1:20" ht="15.75">
      <c r="A13" s="16"/>
      <c r="B13" s="30" t="s">
        <v>48</v>
      </c>
      <c r="C13" s="1">
        <v>2</v>
      </c>
      <c r="D13" s="1">
        <v>1</v>
      </c>
      <c r="E13" s="1">
        <v>1</v>
      </c>
      <c r="F13" s="1">
        <v>2</v>
      </c>
      <c r="G13" s="1">
        <v>2</v>
      </c>
      <c r="H13" s="1">
        <v>2</v>
      </c>
      <c r="I13" s="1">
        <v>2</v>
      </c>
      <c r="J13" s="1">
        <v>0</v>
      </c>
      <c r="K13" s="1">
        <v>0</v>
      </c>
      <c r="L13" s="1">
        <v>2</v>
      </c>
      <c r="M13" s="1">
        <v>1</v>
      </c>
      <c r="N13" s="1">
        <v>2</v>
      </c>
      <c r="O13" s="1">
        <v>1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</row>
    <row r="14" spans="1:20" ht="15.75">
      <c r="A14" s="16"/>
      <c r="B14" s="30" t="s">
        <v>49</v>
      </c>
      <c r="C14" s="1">
        <v>3</v>
      </c>
      <c r="D14" s="1">
        <v>3</v>
      </c>
      <c r="E14" s="1">
        <v>1</v>
      </c>
      <c r="F14" s="1">
        <v>2</v>
      </c>
      <c r="G14" s="1">
        <v>2</v>
      </c>
      <c r="H14" s="1">
        <v>4</v>
      </c>
      <c r="I14" s="1">
        <v>1</v>
      </c>
      <c r="J14" s="1">
        <v>0</v>
      </c>
      <c r="K14" s="1">
        <v>1</v>
      </c>
      <c r="L14" s="1">
        <v>3</v>
      </c>
      <c r="M14" s="1">
        <v>2</v>
      </c>
      <c r="N14" s="1">
        <v>4</v>
      </c>
      <c r="O14" s="1">
        <v>4</v>
      </c>
      <c r="P14" s="1">
        <v>3</v>
      </c>
      <c r="Q14" s="1">
        <v>4</v>
      </c>
      <c r="R14" s="1">
        <v>3</v>
      </c>
      <c r="S14" s="1">
        <v>3</v>
      </c>
      <c r="T14" s="1">
        <v>2</v>
      </c>
    </row>
    <row r="15" spans="1:20" ht="15.75">
      <c r="A15" s="16"/>
      <c r="B15" s="31" t="s">
        <v>50</v>
      </c>
      <c r="C15" s="1">
        <v>3</v>
      </c>
      <c r="D15" s="1">
        <v>4</v>
      </c>
      <c r="E15" s="1">
        <v>2</v>
      </c>
      <c r="F15" s="1">
        <v>2</v>
      </c>
      <c r="G15" s="1">
        <v>5</v>
      </c>
      <c r="H15" s="1">
        <v>5</v>
      </c>
      <c r="I15" s="1">
        <v>6</v>
      </c>
      <c r="J15" s="1">
        <v>2</v>
      </c>
      <c r="K15" s="1">
        <v>2</v>
      </c>
      <c r="L15" s="1">
        <v>4</v>
      </c>
      <c r="M15" s="1">
        <v>5</v>
      </c>
      <c r="N15" s="1">
        <v>4</v>
      </c>
      <c r="O15" s="1">
        <v>1</v>
      </c>
      <c r="P15" s="1">
        <v>7</v>
      </c>
      <c r="Q15" s="1">
        <v>4</v>
      </c>
      <c r="R15" s="1">
        <v>3</v>
      </c>
      <c r="S15" s="1">
        <v>6</v>
      </c>
      <c r="T15" s="1">
        <v>3</v>
      </c>
    </row>
    <row r="16" spans="1:20" ht="15.75">
      <c r="A16" s="16"/>
      <c r="B16" s="30" t="s">
        <v>51</v>
      </c>
      <c r="C16" s="1">
        <v>17</v>
      </c>
      <c r="D16" s="1">
        <v>16</v>
      </c>
      <c r="E16" s="1">
        <v>9</v>
      </c>
      <c r="F16" s="1">
        <v>16</v>
      </c>
      <c r="G16" s="1">
        <v>15</v>
      </c>
      <c r="H16" s="1">
        <v>17</v>
      </c>
      <c r="I16" s="1">
        <v>9</v>
      </c>
      <c r="J16" s="1">
        <v>1</v>
      </c>
      <c r="K16" s="1">
        <v>3</v>
      </c>
      <c r="L16" s="1">
        <v>13</v>
      </c>
      <c r="M16" s="1">
        <v>14</v>
      </c>
      <c r="N16" s="1">
        <v>17</v>
      </c>
      <c r="O16" s="1">
        <v>10</v>
      </c>
      <c r="P16" s="1">
        <v>15</v>
      </c>
      <c r="Q16" s="1">
        <v>16</v>
      </c>
      <c r="R16" s="1">
        <v>10</v>
      </c>
      <c r="S16" s="1">
        <v>15</v>
      </c>
      <c r="T16" s="1">
        <v>16</v>
      </c>
    </row>
    <row r="17" spans="1:20" ht="15.75">
      <c r="A17" s="16"/>
      <c r="B17" s="30"/>
      <c r="C17" s="15">
        <v>23</v>
      </c>
      <c r="D17" s="15">
        <v>22</v>
      </c>
      <c r="E17" s="15">
        <v>18</v>
      </c>
      <c r="F17" s="15">
        <v>24</v>
      </c>
      <c r="G17" s="15">
        <v>21</v>
      </c>
      <c r="H17" s="15">
        <v>24</v>
      </c>
      <c r="I17" s="15">
        <v>23</v>
      </c>
      <c r="J17" s="15">
        <v>1</v>
      </c>
      <c r="K17" s="15">
        <v>8</v>
      </c>
      <c r="L17" s="15">
        <v>16</v>
      </c>
      <c r="M17" s="15">
        <v>22</v>
      </c>
      <c r="N17" s="15">
        <v>22</v>
      </c>
      <c r="O17" s="15">
        <v>23</v>
      </c>
      <c r="P17" s="15">
        <v>25</v>
      </c>
      <c r="Q17" s="15">
        <v>24</v>
      </c>
      <c r="R17" s="15">
        <v>22</v>
      </c>
      <c r="S17" s="15">
        <v>21</v>
      </c>
      <c r="T17" s="15">
        <v>24</v>
      </c>
    </row>
    <row r="18" spans="1:20" ht="15.75">
      <c r="A18" s="16"/>
      <c r="B18" s="11"/>
      <c r="C18" s="15">
        <v>17</v>
      </c>
      <c r="D18" s="15">
        <v>11</v>
      </c>
      <c r="E18" s="15">
        <v>15</v>
      </c>
      <c r="F18" s="15">
        <v>18</v>
      </c>
      <c r="G18" s="15">
        <v>13</v>
      </c>
      <c r="H18" s="15">
        <v>14</v>
      </c>
      <c r="I18" s="15">
        <v>13</v>
      </c>
      <c r="J18" s="15">
        <v>4</v>
      </c>
      <c r="K18" s="15">
        <v>3</v>
      </c>
      <c r="L18" s="15">
        <v>11</v>
      </c>
      <c r="M18" s="15">
        <v>13</v>
      </c>
      <c r="N18" s="15">
        <v>11</v>
      </c>
      <c r="O18" s="15">
        <v>14</v>
      </c>
      <c r="P18" s="15">
        <v>17</v>
      </c>
      <c r="Q18" s="15">
        <v>14</v>
      </c>
      <c r="R18" s="15">
        <v>7</v>
      </c>
      <c r="S18" s="15">
        <v>15</v>
      </c>
      <c r="T18" s="15">
        <v>13</v>
      </c>
    </row>
    <row r="19" spans="1:20" ht="15.75">
      <c r="A19" s="16"/>
      <c r="B19" s="30" t="s">
        <v>52</v>
      </c>
      <c r="C19" s="1">
        <v>17</v>
      </c>
      <c r="D19" s="1">
        <v>6</v>
      </c>
      <c r="E19" s="1">
        <v>10</v>
      </c>
      <c r="F19" s="1">
        <v>14</v>
      </c>
      <c r="G19" s="1">
        <v>9</v>
      </c>
      <c r="H19" s="1">
        <v>10</v>
      </c>
      <c r="I19" s="1">
        <v>12</v>
      </c>
      <c r="J19" s="1">
        <v>6</v>
      </c>
      <c r="K19" s="1">
        <v>6</v>
      </c>
      <c r="L19" s="1">
        <v>8</v>
      </c>
      <c r="M19" s="1">
        <v>11</v>
      </c>
      <c r="N19" s="1">
        <v>14</v>
      </c>
      <c r="O19" s="1">
        <v>8</v>
      </c>
      <c r="P19" s="1">
        <v>11</v>
      </c>
      <c r="Q19" s="1">
        <v>10</v>
      </c>
      <c r="R19" s="1">
        <v>10</v>
      </c>
      <c r="S19" s="1">
        <v>15</v>
      </c>
      <c r="T19" s="1">
        <v>16</v>
      </c>
    </row>
    <row r="20" spans="1:20" ht="15.75">
      <c r="A20" s="16"/>
      <c r="B20" s="30" t="s">
        <v>53</v>
      </c>
      <c r="C20" s="1">
        <v>19</v>
      </c>
      <c r="D20" s="1">
        <v>21</v>
      </c>
      <c r="E20" s="1">
        <v>19</v>
      </c>
      <c r="F20" s="1">
        <v>20</v>
      </c>
      <c r="G20" s="1">
        <v>19</v>
      </c>
      <c r="H20" s="1">
        <v>22</v>
      </c>
      <c r="I20" s="1">
        <v>18</v>
      </c>
      <c r="J20" s="1">
        <v>0</v>
      </c>
      <c r="K20" s="1">
        <v>10</v>
      </c>
      <c r="L20" s="1">
        <v>15</v>
      </c>
      <c r="M20" s="1">
        <v>20</v>
      </c>
      <c r="N20" s="1">
        <v>19</v>
      </c>
      <c r="O20" s="1">
        <v>14</v>
      </c>
      <c r="P20" s="1">
        <v>20</v>
      </c>
      <c r="Q20" s="1">
        <v>16</v>
      </c>
      <c r="R20" s="1">
        <v>20</v>
      </c>
      <c r="S20" s="1">
        <v>20</v>
      </c>
      <c r="T20" s="1">
        <v>22</v>
      </c>
    </row>
    <row r="21" spans="1:20" ht="15.75">
      <c r="A21" s="16"/>
      <c r="B21" s="30"/>
      <c r="C21" s="15">
        <v>19</v>
      </c>
      <c r="D21" s="15">
        <v>17</v>
      </c>
      <c r="E21" s="15">
        <v>18</v>
      </c>
      <c r="F21" s="15">
        <v>13</v>
      </c>
      <c r="G21" s="15">
        <v>17</v>
      </c>
      <c r="H21" s="15">
        <v>18</v>
      </c>
      <c r="I21" s="15">
        <v>15</v>
      </c>
      <c r="J21" s="15">
        <v>0</v>
      </c>
      <c r="K21" s="15">
        <v>11</v>
      </c>
      <c r="L21" s="15">
        <v>13</v>
      </c>
      <c r="M21" s="15">
        <v>13</v>
      </c>
      <c r="N21" s="15">
        <v>14</v>
      </c>
      <c r="O21" s="15">
        <v>8</v>
      </c>
      <c r="P21" s="15">
        <v>16</v>
      </c>
      <c r="Q21" s="15">
        <v>16</v>
      </c>
      <c r="R21" s="15">
        <v>14</v>
      </c>
      <c r="S21" s="15">
        <v>19</v>
      </c>
      <c r="T21" s="15">
        <v>16</v>
      </c>
    </row>
    <row r="22" spans="1:20" ht="15.75">
      <c r="A22" s="16"/>
      <c r="B22" s="30"/>
      <c r="C22" s="15">
        <v>21</v>
      </c>
      <c r="D22" s="15">
        <v>20</v>
      </c>
      <c r="E22" s="15">
        <v>11</v>
      </c>
      <c r="F22" s="15">
        <v>18</v>
      </c>
      <c r="G22" s="15">
        <v>19</v>
      </c>
      <c r="H22" s="15">
        <v>19</v>
      </c>
      <c r="I22" s="15">
        <v>21</v>
      </c>
      <c r="J22" s="15">
        <v>8</v>
      </c>
      <c r="K22" s="15">
        <v>11</v>
      </c>
      <c r="L22" s="15">
        <v>6</v>
      </c>
      <c r="M22" s="15">
        <v>15</v>
      </c>
      <c r="N22" s="15">
        <v>18</v>
      </c>
      <c r="O22" s="15">
        <v>12</v>
      </c>
      <c r="P22" s="15">
        <v>19</v>
      </c>
      <c r="Q22" s="15">
        <v>12</v>
      </c>
      <c r="R22" s="15">
        <v>9</v>
      </c>
      <c r="S22" s="15">
        <v>11</v>
      </c>
      <c r="T22" s="15">
        <v>11</v>
      </c>
    </row>
    <row r="23" spans="1:20" ht="15.75">
      <c r="A23" s="16"/>
      <c r="B23" s="30"/>
      <c r="C23" s="15">
        <v>21</v>
      </c>
      <c r="D23" s="15">
        <v>15</v>
      </c>
      <c r="E23" s="15">
        <v>11</v>
      </c>
      <c r="F23" s="15">
        <v>19</v>
      </c>
      <c r="G23" s="15">
        <v>20</v>
      </c>
      <c r="H23" s="15">
        <v>20</v>
      </c>
      <c r="I23" s="15">
        <v>15</v>
      </c>
      <c r="J23" s="15">
        <v>4</v>
      </c>
      <c r="K23" s="15">
        <v>2</v>
      </c>
      <c r="L23" s="15">
        <v>17</v>
      </c>
      <c r="M23" s="15">
        <v>19</v>
      </c>
      <c r="N23" s="15">
        <v>18</v>
      </c>
      <c r="O23" s="15">
        <v>12</v>
      </c>
      <c r="P23" s="15">
        <v>18</v>
      </c>
      <c r="Q23" s="15">
        <v>11</v>
      </c>
      <c r="R23" s="15">
        <v>19</v>
      </c>
      <c r="S23" s="15">
        <v>18</v>
      </c>
      <c r="T23" s="15">
        <v>20</v>
      </c>
    </row>
    <row r="24" spans="1:20" ht="15.75">
      <c r="A24" s="16"/>
      <c r="B24" s="11"/>
      <c r="C24" s="15">
        <v>19</v>
      </c>
      <c r="D24" s="15">
        <v>12</v>
      </c>
      <c r="E24" s="15">
        <v>6</v>
      </c>
      <c r="F24" s="15">
        <v>12</v>
      </c>
      <c r="G24" s="15">
        <v>14</v>
      </c>
      <c r="H24" s="15">
        <v>19</v>
      </c>
      <c r="I24" s="15">
        <v>17</v>
      </c>
      <c r="J24" s="15">
        <v>5</v>
      </c>
      <c r="K24" s="15">
        <v>6</v>
      </c>
      <c r="L24" s="15">
        <v>13</v>
      </c>
      <c r="M24" s="15">
        <v>19</v>
      </c>
      <c r="N24" s="15">
        <v>10</v>
      </c>
      <c r="O24" s="15">
        <v>12</v>
      </c>
      <c r="P24" s="15">
        <v>21</v>
      </c>
      <c r="Q24" s="15">
        <v>12</v>
      </c>
      <c r="R24" s="15">
        <v>8</v>
      </c>
      <c r="S24" s="15">
        <v>17</v>
      </c>
      <c r="T24" s="15">
        <v>13</v>
      </c>
    </row>
    <row r="25" spans="1:20" ht="15.75">
      <c r="A25" s="16"/>
      <c r="B25" s="30" t="s">
        <v>66</v>
      </c>
      <c r="C25" s="1">
        <v>19</v>
      </c>
      <c r="D25" s="1">
        <v>16</v>
      </c>
      <c r="E25" s="1">
        <v>14</v>
      </c>
      <c r="F25" s="1">
        <v>18</v>
      </c>
      <c r="G25" s="1">
        <v>15</v>
      </c>
      <c r="H25" s="1">
        <v>14</v>
      </c>
      <c r="I25" s="1">
        <v>13</v>
      </c>
      <c r="J25" s="1">
        <v>2</v>
      </c>
      <c r="K25" s="1">
        <v>3</v>
      </c>
      <c r="L25" s="1">
        <v>14</v>
      </c>
      <c r="M25" s="1">
        <v>9</v>
      </c>
      <c r="N25" s="1">
        <v>12</v>
      </c>
      <c r="O25" s="1">
        <v>9</v>
      </c>
      <c r="P25" s="1">
        <v>16</v>
      </c>
      <c r="Q25" s="1">
        <v>7</v>
      </c>
      <c r="R25" s="1">
        <v>13</v>
      </c>
      <c r="S25" s="1">
        <v>14</v>
      </c>
      <c r="T25" s="1">
        <v>17</v>
      </c>
    </row>
    <row r="26" spans="1:20" ht="15.75">
      <c r="A26" s="16"/>
      <c r="B26" s="11"/>
      <c r="C26" s="15">
        <v>20</v>
      </c>
      <c r="D26" s="15">
        <v>14</v>
      </c>
      <c r="E26" s="15">
        <v>8</v>
      </c>
      <c r="F26" s="15">
        <v>12</v>
      </c>
      <c r="G26" s="15">
        <v>11</v>
      </c>
      <c r="H26" s="15">
        <v>15</v>
      </c>
      <c r="I26" s="15">
        <v>16</v>
      </c>
      <c r="J26" s="15">
        <v>4</v>
      </c>
      <c r="K26" s="15">
        <v>9</v>
      </c>
      <c r="L26" s="15">
        <v>9</v>
      </c>
      <c r="M26" s="15">
        <v>11</v>
      </c>
      <c r="N26" s="15">
        <v>12</v>
      </c>
      <c r="O26" s="15">
        <v>16</v>
      </c>
      <c r="P26" s="15">
        <v>19</v>
      </c>
      <c r="Q26" s="15">
        <v>9</v>
      </c>
      <c r="R26" s="15">
        <v>10</v>
      </c>
      <c r="S26" s="15">
        <v>7</v>
      </c>
      <c r="T26" s="15">
        <v>18</v>
      </c>
    </row>
    <row r="27" spans="1:20" ht="15.75">
      <c r="A27" s="16"/>
      <c r="B27" s="30" t="s">
        <v>44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 ht="15.75">
      <c r="A28" s="16"/>
      <c r="B28" s="30" t="s">
        <v>54</v>
      </c>
      <c r="C28" s="1">
        <v>9</v>
      </c>
      <c r="D28" s="1">
        <v>9</v>
      </c>
      <c r="E28" s="1">
        <v>6</v>
      </c>
      <c r="F28" s="1">
        <v>9</v>
      </c>
      <c r="G28" s="1">
        <v>8</v>
      </c>
      <c r="H28" s="1">
        <v>9</v>
      </c>
      <c r="I28" s="1">
        <v>3</v>
      </c>
      <c r="J28" s="1">
        <v>0</v>
      </c>
      <c r="K28" s="1">
        <v>0</v>
      </c>
      <c r="L28" s="1">
        <v>9</v>
      </c>
      <c r="M28" s="1">
        <v>9</v>
      </c>
      <c r="N28" s="1">
        <v>9</v>
      </c>
      <c r="O28" s="1">
        <v>7</v>
      </c>
      <c r="P28" s="1">
        <v>7</v>
      </c>
      <c r="Q28" s="1">
        <v>8</v>
      </c>
      <c r="R28" s="1">
        <v>7</v>
      </c>
      <c r="S28" s="1">
        <v>7</v>
      </c>
      <c r="T28" s="1">
        <v>7</v>
      </c>
    </row>
    <row r="29" spans="1:20" ht="15.75">
      <c r="A29" s="16"/>
      <c r="B29" s="29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</row>
    <row r="30" spans="1:20" ht="15.75">
      <c r="A30" s="16"/>
      <c r="B30" s="30" t="s">
        <v>55</v>
      </c>
      <c r="C30" s="1">
        <v>5</v>
      </c>
      <c r="D30" s="1">
        <v>6</v>
      </c>
      <c r="E30" s="1">
        <v>4</v>
      </c>
      <c r="F30" s="1">
        <v>0</v>
      </c>
      <c r="G30" s="1">
        <v>5</v>
      </c>
      <c r="H30" s="1">
        <v>7</v>
      </c>
      <c r="I30" s="1">
        <v>6</v>
      </c>
      <c r="J30" s="1">
        <v>1</v>
      </c>
      <c r="K30" s="1">
        <v>6</v>
      </c>
      <c r="L30" s="1">
        <v>3</v>
      </c>
      <c r="M30" s="1">
        <v>6</v>
      </c>
      <c r="N30" s="1">
        <v>6</v>
      </c>
      <c r="O30" s="1">
        <v>6</v>
      </c>
      <c r="P30" s="1">
        <v>7</v>
      </c>
      <c r="Q30" s="1">
        <v>3</v>
      </c>
      <c r="R30" s="1">
        <v>6</v>
      </c>
      <c r="S30" s="1">
        <v>7</v>
      </c>
      <c r="T30" s="1">
        <v>7</v>
      </c>
    </row>
    <row r="31" spans="1:20" ht="15.75">
      <c r="A31" s="16"/>
      <c r="B31" s="30" t="s">
        <v>56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15.75">
      <c r="A32" s="16"/>
      <c r="B32" s="30" t="s">
        <v>57</v>
      </c>
      <c r="C32" s="1">
        <v>1</v>
      </c>
      <c r="D32" s="1">
        <v>0</v>
      </c>
      <c r="E32" s="1">
        <v>1</v>
      </c>
      <c r="F32" s="1">
        <v>0</v>
      </c>
      <c r="G32" s="1">
        <v>1</v>
      </c>
      <c r="H32" s="1">
        <v>0</v>
      </c>
      <c r="I32" s="1">
        <v>1</v>
      </c>
      <c r="J32" s="1">
        <v>0</v>
      </c>
      <c r="K32" s="1">
        <v>0</v>
      </c>
      <c r="L32" s="1">
        <v>1</v>
      </c>
      <c r="M32" s="1">
        <v>1</v>
      </c>
      <c r="N32" s="1">
        <v>1</v>
      </c>
      <c r="O32" s="1">
        <v>0</v>
      </c>
      <c r="P32" s="1">
        <v>0</v>
      </c>
      <c r="Q32" s="1">
        <v>1</v>
      </c>
      <c r="R32" s="1">
        <v>1</v>
      </c>
      <c r="S32" s="1">
        <v>1</v>
      </c>
      <c r="T32" s="1">
        <v>1</v>
      </c>
    </row>
    <row r="33" spans="1:20" ht="15.75">
      <c r="A33" s="16"/>
      <c r="B33" s="30" t="s">
        <v>58</v>
      </c>
      <c r="C33" s="1">
        <v>2</v>
      </c>
      <c r="D33" s="1">
        <v>3</v>
      </c>
      <c r="E33" s="1">
        <v>3</v>
      </c>
      <c r="F33" s="1">
        <v>0</v>
      </c>
      <c r="G33" s="1">
        <v>1</v>
      </c>
      <c r="H33" s="1">
        <v>4</v>
      </c>
      <c r="I33" s="1">
        <v>4</v>
      </c>
      <c r="J33" s="1">
        <v>0</v>
      </c>
      <c r="K33" s="1">
        <v>1</v>
      </c>
      <c r="L33" s="1">
        <v>3</v>
      </c>
      <c r="M33" s="1">
        <v>4</v>
      </c>
      <c r="N33" s="1">
        <v>3</v>
      </c>
      <c r="O33" s="1">
        <v>1</v>
      </c>
      <c r="P33" s="1">
        <v>1</v>
      </c>
      <c r="Q33" s="1">
        <v>3</v>
      </c>
      <c r="R33" s="1">
        <v>2</v>
      </c>
      <c r="S33" s="1">
        <v>2</v>
      </c>
      <c r="T33" s="1">
        <v>4</v>
      </c>
    </row>
    <row r="34" spans="1:20" ht="15.75">
      <c r="A34" s="16"/>
      <c r="B34" s="30" t="s">
        <v>59</v>
      </c>
      <c r="C34" s="15">
        <v>1</v>
      </c>
      <c r="D34" s="15">
        <v>1</v>
      </c>
      <c r="E34" s="15">
        <v>0</v>
      </c>
      <c r="F34" s="15">
        <v>2</v>
      </c>
      <c r="G34" s="15">
        <v>2</v>
      </c>
      <c r="H34" s="15">
        <v>1</v>
      </c>
      <c r="I34" s="15">
        <v>2</v>
      </c>
      <c r="J34" s="15">
        <v>0</v>
      </c>
      <c r="K34" s="15">
        <v>2</v>
      </c>
      <c r="L34" s="15">
        <v>0</v>
      </c>
      <c r="M34" s="15">
        <v>2</v>
      </c>
      <c r="N34" s="15">
        <v>3</v>
      </c>
      <c r="O34" s="15">
        <v>1</v>
      </c>
      <c r="P34" s="15">
        <v>2</v>
      </c>
      <c r="Q34" s="15">
        <v>2</v>
      </c>
      <c r="R34" s="15">
        <v>1</v>
      </c>
      <c r="S34" s="15">
        <v>2</v>
      </c>
      <c r="T34" s="15">
        <v>3</v>
      </c>
    </row>
    <row r="35" spans="1:20" ht="15.75">
      <c r="A35" s="16"/>
      <c r="B35" s="30" t="s">
        <v>60</v>
      </c>
      <c r="C35" s="1">
        <v>5</v>
      </c>
      <c r="D35" s="1">
        <v>3</v>
      </c>
      <c r="E35" s="1">
        <v>4</v>
      </c>
      <c r="F35" s="1">
        <v>5</v>
      </c>
      <c r="G35" s="1">
        <v>5</v>
      </c>
      <c r="H35" s="1">
        <v>5</v>
      </c>
      <c r="I35" s="1">
        <v>2</v>
      </c>
      <c r="J35" s="1">
        <v>0</v>
      </c>
      <c r="K35" s="1">
        <v>0</v>
      </c>
      <c r="L35" s="1">
        <v>5</v>
      </c>
      <c r="M35" s="1">
        <v>5</v>
      </c>
      <c r="N35" s="1">
        <v>5</v>
      </c>
      <c r="O35" s="1">
        <v>3</v>
      </c>
      <c r="P35" s="1">
        <v>5</v>
      </c>
      <c r="Q35" s="1">
        <v>5</v>
      </c>
      <c r="R35" s="1">
        <v>3</v>
      </c>
      <c r="S35" s="1">
        <v>4</v>
      </c>
      <c r="T35" s="1">
        <v>5</v>
      </c>
    </row>
    <row r="36" spans="1:20" ht="15.75">
      <c r="A36" s="16"/>
      <c r="B36" s="30" t="s">
        <v>61</v>
      </c>
      <c r="C36" s="1"/>
      <c r="D36" s="1">
        <v>5</v>
      </c>
      <c r="E36" s="1">
        <v>2</v>
      </c>
      <c r="F36" s="1">
        <v>5</v>
      </c>
      <c r="G36" s="1">
        <v>6</v>
      </c>
      <c r="H36" s="1">
        <v>5</v>
      </c>
      <c r="I36" s="1">
        <v>4</v>
      </c>
      <c r="J36" s="1">
        <v>0</v>
      </c>
      <c r="K36" s="1">
        <v>1</v>
      </c>
      <c r="L36" s="1">
        <v>5</v>
      </c>
      <c r="M36" s="1">
        <v>4</v>
      </c>
      <c r="N36" s="1">
        <v>3</v>
      </c>
      <c r="O36" s="1">
        <v>0</v>
      </c>
      <c r="P36" s="1">
        <v>6</v>
      </c>
      <c r="Q36" s="1">
        <v>5</v>
      </c>
      <c r="R36" s="1">
        <v>4</v>
      </c>
      <c r="S36" s="1">
        <v>5</v>
      </c>
      <c r="T36" s="1">
        <v>4</v>
      </c>
    </row>
    <row r="37" spans="1:20" ht="15.75">
      <c r="A37" s="16"/>
      <c r="B37" s="30" t="s">
        <v>62</v>
      </c>
      <c r="C37" s="1">
        <v>3</v>
      </c>
      <c r="D37" s="1">
        <v>4</v>
      </c>
      <c r="E37" s="1">
        <v>0</v>
      </c>
      <c r="F37" s="1">
        <v>2</v>
      </c>
      <c r="G37" s="1">
        <v>4</v>
      </c>
      <c r="H37" s="1">
        <v>4</v>
      </c>
      <c r="I37" s="1">
        <v>3</v>
      </c>
      <c r="J37" s="1">
        <v>0</v>
      </c>
      <c r="K37" s="1">
        <v>3</v>
      </c>
      <c r="L37" s="1">
        <v>2</v>
      </c>
      <c r="M37" s="1">
        <v>1</v>
      </c>
      <c r="N37" s="1">
        <v>4</v>
      </c>
      <c r="O37" s="1">
        <v>4</v>
      </c>
      <c r="P37" s="1">
        <v>4</v>
      </c>
      <c r="Q37" s="1">
        <v>3</v>
      </c>
      <c r="R37" s="1">
        <v>2</v>
      </c>
      <c r="S37" s="1">
        <v>4</v>
      </c>
      <c r="T37" s="1">
        <v>4</v>
      </c>
    </row>
    <row r="38" spans="1:20" ht="15.75">
      <c r="A38" s="16"/>
      <c r="B38" s="30" t="s">
        <v>63</v>
      </c>
      <c r="C38" s="1">
        <v>5</v>
      </c>
      <c r="D38" s="1">
        <v>4</v>
      </c>
      <c r="E38" s="1">
        <v>3</v>
      </c>
      <c r="F38" s="1">
        <v>3</v>
      </c>
      <c r="G38" s="1">
        <v>4</v>
      </c>
      <c r="H38" s="1">
        <v>5</v>
      </c>
      <c r="I38" s="1">
        <v>5</v>
      </c>
      <c r="J38" s="1">
        <v>2</v>
      </c>
      <c r="K38" s="1">
        <v>1</v>
      </c>
      <c r="L38" s="1">
        <v>3</v>
      </c>
      <c r="M38" s="1">
        <v>2</v>
      </c>
      <c r="N38" s="1">
        <v>4</v>
      </c>
      <c r="O38" s="1">
        <v>5</v>
      </c>
      <c r="P38" s="1">
        <v>2</v>
      </c>
      <c r="Q38" s="1">
        <v>3</v>
      </c>
      <c r="R38" s="1">
        <v>1</v>
      </c>
      <c r="S38" s="1">
        <v>5</v>
      </c>
      <c r="T38" s="1">
        <v>4</v>
      </c>
    </row>
    <row r="39" spans="1:20" ht="15.75">
      <c r="A39" s="16"/>
      <c r="B39" s="30" t="s">
        <v>64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</row>
    <row r="40" spans="1:20" ht="15.75">
      <c r="A40" s="50" t="s">
        <v>5</v>
      </c>
      <c r="B40" s="51"/>
      <c r="C40" s="17">
        <f>SUM(C5:C39)</f>
        <v>307</v>
      </c>
      <c r="D40" s="17">
        <f>SUM(D5:D39)</f>
        <v>276</v>
      </c>
      <c r="E40" s="17">
        <f>SUM(E5:E39)</f>
        <v>205</v>
      </c>
      <c r="F40" s="17">
        <f>SUM(F5:F39)</f>
        <v>267</v>
      </c>
      <c r="G40" s="17">
        <f>SUM(G5:G39)</f>
        <v>285</v>
      </c>
      <c r="H40" s="17">
        <f>SUM(H5:H39)</f>
        <v>303</v>
      </c>
      <c r="I40" s="17">
        <f>SUM(I5:I39)</f>
        <v>272</v>
      </c>
      <c r="J40" s="17">
        <f>SUM(J5:J39)</f>
        <v>52</v>
      </c>
      <c r="K40" s="17">
        <f>SUM(K5:K39)</f>
        <v>115</v>
      </c>
      <c r="L40" s="17">
        <f>SUM(L5:L39)</f>
        <v>228</v>
      </c>
      <c r="M40" s="17">
        <f>SUM(M5:M39)</f>
        <v>283</v>
      </c>
      <c r="N40" s="17">
        <f>SUM(N5:N39)</f>
        <v>273</v>
      </c>
      <c r="O40" s="17">
        <f>SUM(O5:O39)</f>
        <v>214</v>
      </c>
      <c r="P40" s="17">
        <f>SUM(P5:P39)</f>
        <v>315</v>
      </c>
      <c r="Q40" s="17">
        <f>SUM(Q5:Q39)</f>
        <v>246</v>
      </c>
      <c r="R40" s="17">
        <f>SUM(R5:R39)</f>
        <v>222</v>
      </c>
      <c r="S40" s="17">
        <f>SUM(S5:S39)</f>
        <v>287</v>
      </c>
      <c r="T40" s="17">
        <f>SUM(T5:T39)</f>
        <v>292</v>
      </c>
    </row>
  </sheetData>
  <sheetProtection/>
  <mergeCells count="4">
    <mergeCell ref="J3:L3"/>
    <mergeCell ref="A40:B40"/>
    <mergeCell ref="A3:A4"/>
    <mergeCell ref="B3:B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2015-12-02T06:05:54Z</cp:lastPrinted>
  <dcterms:created xsi:type="dcterms:W3CDTF">2006-09-16T00:00:00Z</dcterms:created>
  <dcterms:modified xsi:type="dcterms:W3CDTF">2015-12-25T05:33:35Z</dcterms:modified>
  <cp:category/>
  <cp:version/>
  <cp:contentType/>
  <cp:contentStatus/>
</cp:coreProperties>
</file>