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ЛИТ-9 отметки" sheetId="1" r:id="rId1"/>
    <sheet name="ЛИТ-9 задания" sheetId="2" r:id="rId2"/>
  </sheets>
  <definedNames/>
  <calcPr fullCalcOnLoad="1"/>
</workbook>
</file>

<file path=xl/sharedStrings.xml><?xml version="1.0" encoding="utf-8"?>
<sst xmlns="http://schemas.openxmlformats.org/spreadsheetml/2006/main" count="97" uniqueCount="43">
  <si>
    <t>ФИО учителя, специальность по диплому, образование,  кв.кат.</t>
  </si>
  <si>
    <t>"2"</t>
  </si>
  <si>
    <t>"3"</t>
  </si>
  <si>
    <t>"4"</t>
  </si>
  <si>
    <t>"5"</t>
  </si>
  <si>
    <t>0б</t>
  </si>
  <si>
    <t>1б</t>
  </si>
  <si>
    <t>2б</t>
  </si>
  <si>
    <t>Название ОО</t>
  </si>
  <si>
    <t>Кол-во обуч-ся по списку</t>
  </si>
  <si>
    <t>Количество обуч-ся, получивших соответствующую отметку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</si>
  <si>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</si>
  <si>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не приступили</t>
  </si>
  <si>
    <t>Всего:</t>
  </si>
  <si>
    <t>№</t>
  </si>
  <si>
    <r>
      <t xml:space="preserve">Результаты выполнения заданий </t>
    </r>
    <r>
      <rPr>
        <sz val="10"/>
        <rFont val="Times New Roman"/>
        <family val="1"/>
      </rPr>
      <t>(указать количество обуч-ся, выполнивших задание)</t>
    </r>
  </si>
  <si>
    <t>Кол-во ОО</t>
  </si>
  <si>
    <r>
      <t>Проверка</t>
    </r>
    <r>
      <rPr>
        <b/>
        <sz val="8"/>
        <rFont val="Times New Roman"/>
        <family val="1"/>
      </rPr>
      <t xml:space="preserve"> </t>
    </r>
  </si>
  <si>
    <t>Кол-во обуч-ся, писавших работу</t>
  </si>
  <si>
    <t>Показатель %  "2"</t>
  </si>
  <si>
    <t>Показатель % "4" и "5"</t>
  </si>
  <si>
    <t>Результаты контрольной работы по литературе</t>
  </si>
  <si>
    <t>Литература</t>
  </si>
  <si>
    <t xml:space="preserve">Результаты выполнения контрольной работы по литературе обучающихся 9-х классов </t>
  </si>
  <si>
    <t>Кол-во обуч-ся, писавших КР</t>
  </si>
  <si>
    <t>1.1.3 или 1.2.3</t>
  </si>
  <si>
    <t>1.1.1-1.1.2 или 1.2.1-1.2.2</t>
  </si>
  <si>
    <t>2.1-2.4</t>
  </si>
  <si>
    <t>3б</t>
  </si>
  <si>
    <t>Причины наибольшего показателя процента двоек по МОУО:</t>
  </si>
  <si>
    <t>Руководитель МОУО</t>
  </si>
  <si>
    <t>1.1.1 или 1.2.1</t>
  </si>
  <si>
    <t>1.1.2 или 1.2.2</t>
  </si>
  <si>
    <t>(2015-2016 учебный год)</t>
  </si>
  <si>
    <t>Не удаляйте формулы!</t>
  </si>
  <si>
    <t>обучающихся 9-х классов общеобразовательных организаций Кувандыкского городского округа Оренбургской области</t>
  </si>
  <si>
    <t>МАОУ "СОШ №5"</t>
  </si>
  <si>
    <t>МАОУ "СОШ №2"</t>
  </si>
  <si>
    <t>МАОУ "Гимназия №1"</t>
  </si>
  <si>
    <t>Абсалямова Г.С., русск.яз., ВП, ВКК</t>
  </si>
  <si>
    <t>Диникеева Е.В., русск.яз. И литерат., ВП, 1КК; Дубровина О.А.,руск.яз. И литерат., ВП 1КК ;Сидоренко О.В., филология, ВП, 1КК</t>
  </si>
  <si>
    <t>А.Н. Самойлов</t>
  </si>
  <si>
    <t>Усачёва И.А., русск.яз. И литерат., ВП, 1КК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</si>
</sst>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164" fontId="22" fillId="0" borderId="10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0" fontId="19" fillId="22" borderId="10" xfId="0" applyFont="1" applyFill="1" applyBorder="1" applyAlignment="1">
      <alignment horizontal="center" vertical="center" wrapText="1"/>
    </xf>
    <xf numFmtId="164" fontId="22" fillId="22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19" fillId="3" borderId="10" xfId="0" applyFont="1" applyFill="1" applyBorder="1" applyAlignment="1">
      <alignment vertical="center" wrapText="1"/>
    </xf>
    <xf numFmtId="0" fontId="22" fillId="3" borderId="10" xfId="0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23" fillId="0" borderId="11" xfId="0" applyFont="1" applyBorder="1" applyAlignment="1">
      <alignment/>
    </xf>
    <xf numFmtId="0" fontId="30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32" fillId="0" borderId="10" xfId="52" applyFont="1" applyBorder="1" applyAlignment="1">
      <alignment horizontal="left" vertical="top" wrapText="1"/>
      <protection/>
    </xf>
    <xf numFmtId="0" fontId="33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19" fillId="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22" borderId="10" xfId="0" applyFont="1" applyFill="1" applyBorder="1" applyAlignment="1">
      <alignment horizontal="center" vertical="center" textRotation="90" wrapText="1"/>
    </xf>
    <xf numFmtId="0" fontId="22" fillId="22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оценивания алгебра 8 класс, Макарыч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"/>
  <sheetViews>
    <sheetView tabSelected="1" zoomScale="85" zoomScaleNormal="85" zoomScalePageLayoutView="0" workbookViewId="0" topLeftCell="A1">
      <selection activeCell="V13" sqref="V13"/>
    </sheetView>
  </sheetViews>
  <sheetFormatPr defaultColWidth="9.00390625" defaultRowHeight="12.75"/>
  <cols>
    <col min="1" max="1" width="24.25390625" style="1" customWidth="1"/>
    <col min="2" max="2" width="5.75390625" style="1" customWidth="1"/>
    <col min="3" max="3" width="6.875" style="1" customWidth="1"/>
    <col min="4" max="4" width="8.125" style="1" customWidth="1"/>
    <col min="5" max="8" width="5.00390625" style="1" customWidth="1"/>
    <col min="9" max="10" width="9.125" style="4" customWidth="1"/>
    <col min="11" max="11" width="18.25390625" style="1" customWidth="1"/>
    <col min="12" max="12" width="7.875" style="1" customWidth="1"/>
    <col min="13" max="13" width="8.375" style="4" customWidth="1"/>
    <col min="14" max="16384" width="9.125" style="1" customWidth="1"/>
  </cols>
  <sheetData>
    <row r="1" spans="1:13" ht="1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"/>
      <c r="M1" s="3"/>
    </row>
    <row r="2" spans="1:12" ht="1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5"/>
    </row>
    <row r="3" spans="1:12" ht="15">
      <c r="A3" s="38" t="s">
        <v>33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5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15">
      <c r="A5" s="34" t="s">
        <v>8</v>
      </c>
      <c r="B5" s="35" t="s">
        <v>16</v>
      </c>
      <c r="C5" s="36" t="s">
        <v>9</v>
      </c>
      <c r="D5" s="37" t="s">
        <v>18</v>
      </c>
      <c r="E5" s="40" t="s">
        <v>22</v>
      </c>
      <c r="F5" s="40"/>
      <c r="G5" s="40"/>
      <c r="H5" s="40"/>
      <c r="I5" s="40"/>
      <c r="J5" s="40"/>
      <c r="K5" s="34" t="s">
        <v>0</v>
      </c>
      <c r="L5" s="35" t="s">
        <v>11</v>
      </c>
      <c r="M5" s="33" t="s">
        <v>17</v>
      </c>
    </row>
    <row r="6" spans="1:13" ht="42.75" customHeight="1">
      <c r="A6" s="34"/>
      <c r="B6" s="35"/>
      <c r="C6" s="36"/>
      <c r="D6" s="37"/>
      <c r="E6" s="41" t="s">
        <v>10</v>
      </c>
      <c r="F6" s="41"/>
      <c r="G6" s="41"/>
      <c r="H6" s="41"/>
      <c r="I6" s="39" t="s">
        <v>19</v>
      </c>
      <c r="J6" s="39" t="s">
        <v>20</v>
      </c>
      <c r="K6" s="34"/>
      <c r="L6" s="35"/>
      <c r="M6" s="33"/>
    </row>
    <row r="7" spans="1:13" ht="22.5" customHeight="1">
      <c r="A7" s="34"/>
      <c r="B7" s="35"/>
      <c r="C7" s="36"/>
      <c r="D7" s="37"/>
      <c r="E7" s="17" t="s">
        <v>1</v>
      </c>
      <c r="F7" s="17" t="s">
        <v>2</v>
      </c>
      <c r="G7" s="17" t="s">
        <v>3</v>
      </c>
      <c r="H7" s="17" t="s">
        <v>4</v>
      </c>
      <c r="I7" s="39"/>
      <c r="J7" s="39"/>
      <c r="K7" s="34"/>
      <c r="L7" s="35"/>
      <c r="M7" s="20"/>
    </row>
    <row r="8" spans="1:13" ht="21" customHeight="1">
      <c r="A8" s="6" t="s">
        <v>36</v>
      </c>
      <c r="B8" s="27">
        <v>1</v>
      </c>
      <c r="C8" s="27">
        <v>9</v>
      </c>
      <c r="D8" s="27">
        <v>1</v>
      </c>
      <c r="E8" s="27">
        <v>0</v>
      </c>
      <c r="F8" s="27">
        <v>0</v>
      </c>
      <c r="G8" s="27">
        <v>1</v>
      </c>
      <c r="H8" s="27">
        <v>0</v>
      </c>
      <c r="I8" s="5">
        <f>E8/D8*100</f>
        <v>0</v>
      </c>
      <c r="J8" s="5">
        <f>(G8+H8)/D8*100</f>
        <v>100</v>
      </c>
      <c r="K8" s="28" t="s">
        <v>39</v>
      </c>
      <c r="L8" s="27">
        <v>0</v>
      </c>
      <c r="M8" s="21">
        <f>SUM(E8:H8)</f>
        <v>1</v>
      </c>
    </row>
    <row r="9" spans="1:13" ht="18.75">
      <c r="A9" s="6" t="s">
        <v>37</v>
      </c>
      <c r="B9" s="27">
        <v>1</v>
      </c>
      <c r="C9" s="27">
        <v>74</v>
      </c>
      <c r="D9" s="27">
        <v>5</v>
      </c>
      <c r="E9" s="27">
        <v>0</v>
      </c>
      <c r="F9" s="27">
        <v>1</v>
      </c>
      <c r="G9" s="27">
        <v>2</v>
      </c>
      <c r="H9" s="27">
        <v>2</v>
      </c>
      <c r="I9" s="5">
        <f>E9/D9*100</f>
        <v>0</v>
      </c>
      <c r="J9" s="5">
        <f>(G9+H9)/D9*100</f>
        <v>80</v>
      </c>
      <c r="K9" s="29" t="s">
        <v>40</v>
      </c>
      <c r="L9" s="27">
        <v>0</v>
      </c>
      <c r="M9" s="21">
        <f>SUM(E9:H9)</f>
        <v>5</v>
      </c>
    </row>
    <row r="10" spans="1:13" ht="18.75">
      <c r="A10" s="6" t="s">
        <v>38</v>
      </c>
      <c r="B10" s="27">
        <v>1</v>
      </c>
      <c r="C10" s="27">
        <v>31</v>
      </c>
      <c r="D10" s="27">
        <v>3</v>
      </c>
      <c r="E10" s="27">
        <v>0</v>
      </c>
      <c r="F10" s="27">
        <v>0</v>
      </c>
      <c r="G10" s="27">
        <v>1</v>
      </c>
      <c r="H10" s="27">
        <v>2</v>
      </c>
      <c r="I10" s="5">
        <f>E10/D10*100</f>
        <v>0</v>
      </c>
      <c r="J10" s="5">
        <f>(G10+H10)/D10*100</f>
        <v>100</v>
      </c>
      <c r="K10" s="30" t="s">
        <v>42</v>
      </c>
      <c r="L10" s="27">
        <v>0</v>
      </c>
      <c r="M10" s="21">
        <f>SUM(E10:H10)</f>
        <v>3</v>
      </c>
    </row>
    <row r="11" spans="1:13" ht="15.75">
      <c r="A11" s="7" t="s">
        <v>13</v>
      </c>
      <c r="B11" s="14">
        <f aca="true" t="shared" si="0" ref="B11:H11">SUM(B8:B10)</f>
        <v>3</v>
      </c>
      <c r="C11" s="14">
        <f t="shared" si="0"/>
        <v>114</v>
      </c>
      <c r="D11" s="14">
        <f t="shared" si="0"/>
        <v>9</v>
      </c>
      <c r="E11" s="16">
        <f t="shared" si="0"/>
        <v>0</v>
      </c>
      <c r="F11" s="16">
        <f t="shared" si="0"/>
        <v>1</v>
      </c>
      <c r="G11" s="16">
        <f t="shared" si="0"/>
        <v>4</v>
      </c>
      <c r="H11" s="16">
        <f t="shared" si="0"/>
        <v>4</v>
      </c>
      <c r="I11" s="18">
        <f>E11/D11*100</f>
        <v>0</v>
      </c>
      <c r="J11" s="18">
        <f>(G11+H11)/D11*100</f>
        <v>88.88888888888889</v>
      </c>
      <c r="K11" s="2"/>
      <c r="L11" s="14">
        <f>SUM(L8:L10)</f>
        <v>0</v>
      </c>
      <c r="M11" s="21">
        <f>SUM(E11:H11)</f>
        <v>9</v>
      </c>
    </row>
    <row r="13" spans="1:57" ht="15">
      <c r="A13" s="22" t="s">
        <v>29</v>
      </c>
      <c r="B13" s="23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13" ht="15">
      <c r="A14" s="23"/>
      <c r="B14" s="23"/>
      <c r="I14" s="1"/>
      <c r="J14" s="1"/>
      <c r="M14" s="1"/>
    </row>
    <row r="15" spans="1:13" ht="15.75">
      <c r="A15" s="26" t="s">
        <v>30</v>
      </c>
      <c r="B15" s="23"/>
      <c r="F15" s="1" t="s">
        <v>41</v>
      </c>
      <c r="I15" s="1"/>
      <c r="J15" s="1"/>
      <c r="M15" s="1"/>
    </row>
    <row r="17" ht="15">
      <c r="A17" s="4" t="s">
        <v>34</v>
      </c>
    </row>
  </sheetData>
  <sheetProtection/>
  <mergeCells count="14">
    <mergeCell ref="A1:K1"/>
    <mergeCell ref="A2:K2"/>
    <mergeCell ref="A3:K3"/>
    <mergeCell ref="I6:I7"/>
    <mergeCell ref="J6:J7"/>
    <mergeCell ref="E5:J5"/>
    <mergeCell ref="E6:H6"/>
    <mergeCell ref="M5:M6"/>
    <mergeCell ref="K5:K7"/>
    <mergeCell ref="L5:L7"/>
    <mergeCell ref="A5:A7"/>
    <mergeCell ref="B5:B7"/>
    <mergeCell ref="C5:C7"/>
    <mergeCell ref="D5:D7"/>
  </mergeCells>
  <printOptions/>
  <pageMargins left="0.15748031496062992" right="0.1968503937007874" top="0.35433070866141736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4">
      <selection activeCell="AU17" sqref="AU17"/>
    </sheetView>
  </sheetViews>
  <sheetFormatPr defaultColWidth="9.00390625" defaultRowHeight="12.75"/>
  <cols>
    <col min="1" max="1" width="4.00390625" style="8" customWidth="1"/>
    <col min="2" max="2" width="16.875" style="8" customWidth="1"/>
    <col min="3" max="3" width="7.875" style="8" customWidth="1"/>
    <col min="4" max="4" width="5.125" style="8" customWidth="1"/>
    <col min="5" max="5" width="5.625" style="8" customWidth="1"/>
    <col min="6" max="6" width="5.25390625" style="8" customWidth="1"/>
    <col min="7" max="7" width="4.375" style="8" customWidth="1"/>
    <col min="8" max="8" width="4.75390625" style="8" customWidth="1"/>
    <col min="9" max="9" width="4.625" style="8" customWidth="1"/>
    <col min="10" max="11" width="5.25390625" style="8" customWidth="1"/>
    <col min="12" max="12" width="4.625" style="8" customWidth="1"/>
    <col min="13" max="14" width="5.00390625" style="8" customWidth="1"/>
    <col min="15" max="15" width="4.00390625" style="8" customWidth="1"/>
    <col min="16" max="17" width="4.375" style="8" customWidth="1"/>
    <col min="18" max="18" width="4.625" style="8" customWidth="1"/>
    <col min="19" max="20" width="4.75390625" style="8" customWidth="1"/>
    <col min="21" max="21" width="4.125" style="8" customWidth="1"/>
    <col min="22" max="22" width="4.375" style="8" customWidth="1"/>
    <col min="23" max="25" width="4.625" style="8" customWidth="1"/>
    <col min="26" max="28" width="4.875" style="8" customWidth="1"/>
    <col min="29" max="31" width="4.125" style="8" customWidth="1"/>
    <col min="32" max="32" width="4.75390625" style="8" customWidth="1"/>
    <col min="33" max="33" width="3.875" style="8" customWidth="1"/>
    <col min="34" max="34" width="4.25390625" style="8" customWidth="1"/>
    <col min="35" max="37" width="4.125" style="8" customWidth="1"/>
    <col min="38" max="40" width="4.875" style="8" customWidth="1"/>
    <col min="41" max="41" width="4.75390625" style="8" customWidth="1"/>
    <col min="42" max="44" width="4.00390625" style="8" customWidth="1"/>
    <col min="45" max="45" width="4.375" style="8" customWidth="1"/>
    <col min="46" max="46" width="4.875" style="8" customWidth="1"/>
    <col min="47" max="49" width="3.875" style="8" customWidth="1"/>
    <col min="50" max="50" width="4.25390625" style="8" customWidth="1"/>
    <col min="51" max="16384" width="9.125" style="8" customWidth="1"/>
  </cols>
  <sheetData>
    <row r="1" spans="2:41" ht="12.75">
      <c r="B1" s="45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3" spans="1:50" ht="15" customHeight="1">
      <c r="A3" s="35" t="s">
        <v>14</v>
      </c>
      <c r="B3" s="35" t="s">
        <v>8</v>
      </c>
      <c r="C3" s="37" t="s">
        <v>24</v>
      </c>
      <c r="D3" s="48" t="s">
        <v>15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</row>
    <row r="4" spans="1:50" ht="15" customHeight="1">
      <c r="A4" s="35"/>
      <c r="B4" s="35"/>
      <c r="C4" s="37"/>
      <c r="D4" s="42" t="s">
        <v>31</v>
      </c>
      <c r="E4" s="43"/>
      <c r="F4" s="43"/>
      <c r="G4" s="43"/>
      <c r="H4" s="43"/>
      <c r="I4" s="43"/>
      <c r="J4" s="44"/>
      <c r="K4" s="42" t="s">
        <v>32</v>
      </c>
      <c r="L4" s="43"/>
      <c r="M4" s="43"/>
      <c r="N4" s="43"/>
      <c r="O4" s="43"/>
      <c r="P4" s="43"/>
      <c r="Q4" s="44"/>
      <c r="R4" s="51" t="s">
        <v>25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 t="s">
        <v>27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</row>
    <row r="5" spans="1:50" ht="15" customHeight="1">
      <c r="A5" s="46"/>
      <c r="B5" s="46"/>
      <c r="C5" s="37"/>
      <c r="D5" s="42">
        <v>1</v>
      </c>
      <c r="E5" s="43"/>
      <c r="F5" s="43"/>
      <c r="G5" s="44"/>
      <c r="H5" s="42">
        <v>2</v>
      </c>
      <c r="I5" s="43"/>
      <c r="J5" s="44"/>
      <c r="K5" s="42">
        <v>1</v>
      </c>
      <c r="L5" s="43"/>
      <c r="M5" s="43"/>
      <c r="N5" s="44"/>
      <c r="O5" s="42">
        <v>2</v>
      </c>
      <c r="P5" s="43"/>
      <c r="Q5" s="44"/>
      <c r="R5" s="47">
        <v>1</v>
      </c>
      <c r="S5" s="47"/>
      <c r="T5" s="47"/>
      <c r="U5" s="47"/>
      <c r="V5" s="47">
        <v>2</v>
      </c>
      <c r="W5" s="47"/>
      <c r="X5" s="47"/>
      <c r="Y5" s="47"/>
      <c r="Z5" s="47">
        <v>3</v>
      </c>
      <c r="AA5" s="47"/>
      <c r="AB5" s="47"/>
      <c r="AC5" s="47">
        <v>1</v>
      </c>
      <c r="AD5" s="47"/>
      <c r="AE5" s="47"/>
      <c r="AF5" s="47"/>
      <c r="AG5" s="47"/>
      <c r="AH5" s="47">
        <v>2</v>
      </c>
      <c r="AI5" s="47"/>
      <c r="AJ5" s="47"/>
      <c r="AK5" s="47"/>
      <c r="AL5" s="47">
        <v>3</v>
      </c>
      <c r="AM5" s="47"/>
      <c r="AN5" s="47"/>
      <c r="AO5" s="47"/>
      <c r="AP5" s="47">
        <v>4</v>
      </c>
      <c r="AQ5" s="47"/>
      <c r="AR5" s="47"/>
      <c r="AS5" s="47"/>
      <c r="AT5" s="47">
        <v>5</v>
      </c>
      <c r="AU5" s="47"/>
      <c r="AV5" s="47"/>
      <c r="AW5" s="47"/>
      <c r="AX5" s="47"/>
    </row>
    <row r="6" spans="1:50" ht="52.5" customHeight="1">
      <c r="A6" s="46"/>
      <c r="B6" s="46"/>
      <c r="C6" s="37"/>
      <c r="D6" s="9" t="s">
        <v>5</v>
      </c>
      <c r="E6" s="9" t="s">
        <v>6</v>
      </c>
      <c r="F6" s="9" t="s">
        <v>7</v>
      </c>
      <c r="G6" s="19" t="s">
        <v>12</v>
      </c>
      <c r="H6" s="9" t="s">
        <v>5</v>
      </c>
      <c r="I6" s="9" t="s">
        <v>6</v>
      </c>
      <c r="J6" s="19" t="s">
        <v>12</v>
      </c>
      <c r="K6" s="9" t="s">
        <v>5</v>
      </c>
      <c r="L6" s="9" t="s">
        <v>6</v>
      </c>
      <c r="M6" s="9" t="s">
        <v>7</v>
      </c>
      <c r="N6" s="19" t="s">
        <v>12</v>
      </c>
      <c r="O6" s="9" t="s">
        <v>5</v>
      </c>
      <c r="P6" s="9" t="s">
        <v>6</v>
      </c>
      <c r="Q6" s="19" t="s">
        <v>12</v>
      </c>
      <c r="R6" s="9" t="s">
        <v>5</v>
      </c>
      <c r="S6" s="9" t="s">
        <v>6</v>
      </c>
      <c r="T6" s="9" t="s">
        <v>7</v>
      </c>
      <c r="U6" s="19" t="s">
        <v>12</v>
      </c>
      <c r="V6" s="9" t="s">
        <v>5</v>
      </c>
      <c r="W6" s="9" t="s">
        <v>6</v>
      </c>
      <c r="X6" s="9" t="s">
        <v>7</v>
      </c>
      <c r="Y6" s="19" t="s">
        <v>12</v>
      </c>
      <c r="Z6" s="9" t="s">
        <v>5</v>
      </c>
      <c r="AA6" s="9" t="s">
        <v>6</v>
      </c>
      <c r="AB6" s="19" t="s">
        <v>12</v>
      </c>
      <c r="AC6" s="9" t="s">
        <v>5</v>
      </c>
      <c r="AD6" s="9" t="s">
        <v>6</v>
      </c>
      <c r="AE6" s="9" t="s">
        <v>7</v>
      </c>
      <c r="AF6" s="9" t="s">
        <v>28</v>
      </c>
      <c r="AG6" s="19" t="s">
        <v>12</v>
      </c>
      <c r="AH6" s="9" t="s">
        <v>5</v>
      </c>
      <c r="AI6" s="9" t="s">
        <v>6</v>
      </c>
      <c r="AJ6" s="9" t="s">
        <v>7</v>
      </c>
      <c r="AK6" s="19" t="s">
        <v>12</v>
      </c>
      <c r="AL6" s="9" t="s">
        <v>5</v>
      </c>
      <c r="AM6" s="9" t="s">
        <v>6</v>
      </c>
      <c r="AN6" s="9" t="s">
        <v>7</v>
      </c>
      <c r="AO6" s="19" t="s">
        <v>12</v>
      </c>
      <c r="AP6" s="9" t="s">
        <v>5</v>
      </c>
      <c r="AQ6" s="9" t="s">
        <v>6</v>
      </c>
      <c r="AR6" s="9" t="s">
        <v>7</v>
      </c>
      <c r="AS6" s="19" t="s">
        <v>12</v>
      </c>
      <c r="AT6" s="9" t="s">
        <v>5</v>
      </c>
      <c r="AU6" s="9" t="s">
        <v>6</v>
      </c>
      <c r="AV6" s="9" t="s">
        <v>7</v>
      </c>
      <c r="AW6" s="9" t="s">
        <v>28</v>
      </c>
      <c r="AX6" s="19" t="s">
        <v>12</v>
      </c>
    </row>
    <row r="7" spans="1:50" ht="15.75" customHeight="1">
      <c r="A7" s="10">
        <v>1</v>
      </c>
      <c r="B7" s="11" t="s">
        <v>36</v>
      </c>
      <c r="C7" s="31">
        <v>1</v>
      </c>
      <c r="D7" s="31">
        <v>0</v>
      </c>
      <c r="E7" s="31">
        <v>0</v>
      </c>
      <c r="F7" s="31">
        <v>1</v>
      </c>
      <c r="G7" s="31">
        <v>0</v>
      </c>
      <c r="H7" s="31">
        <v>0</v>
      </c>
      <c r="I7" s="31">
        <v>1</v>
      </c>
      <c r="J7" s="31">
        <v>0</v>
      </c>
      <c r="K7" s="31">
        <v>0</v>
      </c>
      <c r="L7" s="31">
        <v>1</v>
      </c>
      <c r="M7" s="31">
        <v>0</v>
      </c>
      <c r="N7" s="31">
        <v>0</v>
      </c>
      <c r="O7" s="31">
        <v>0</v>
      </c>
      <c r="P7" s="31">
        <v>1</v>
      </c>
      <c r="Q7" s="31">
        <v>0</v>
      </c>
      <c r="R7" s="31">
        <v>0</v>
      </c>
      <c r="S7" s="31">
        <v>1</v>
      </c>
      <c r="T7" s="31">
        <v>0</v>
      </c>
      <c r="U7" s="31">
        <v>0</v>
      </c>
      <c r="V7" s="32">
        <v>0</v>
      </c>
      <c r="W7" s="32">
        <v>1</v>
      </c>
      <c r="X7" s="32">
        <v>0</v>
      </c>
      <c r="Y7" s="32">
        <v>0</v>
      </c>
      <c r="Z7" s="32">
        <v>0</v>
      </c>
      <c r="AA7" s="32">
        <v>1</v>
      </c>
      <c r="AB7" s="32">
        <v>0</v>
      </c>
      <c r="AC7" s="32">
        <v>0</v>
      </c>
      <c r="AD7" s="32">
        <v>1</v>
      </c>
      <c r="AE7" s="32">
        <v>0</v>
      </c>
      <c r="AF7" s="32">
        <v>0</v>
      </c>
      <c r="AG7" s="32">
        <v>0</v>
      </c>
      <c r="AH7" s="32">
        <v>0</v>
      </c>
      <c r="AI7" s="32">
        <v>1</v>
      </c>
      <c r="AJ7" s="32">
        <v>0</v>
      </c>
      <c r="AK7" s="32">
        <v>0</v>
      </c>
      <c r="AL7" s="32">
        <v>0</v>
      </c>
      <c r="AM7" s="32">
        <v>1</v>
      </c>
      <c r="AN7" s="32">
        <v>0</v>
      </c>
      <c r="AO7" s="32">
        <v>0</v>
      </c>
      <c r="AP7" s="32">
        <v>0</v>
      </c>
      <c r="AQ7" s="32">
        <v>0</v>
      </c>
      <c r="AR7" s="32">
        <v>1</v>
      </c>
      <c r="AS7" s="32">
        <v>0</v>
      </c>
      <c r="AT7" s="32">
        <v>0</v>
      </c>
      <c r="AU7" s="32">
        <v>0</v>
      </c>
      <c r="AV7" s="32">
        <v>1</v>
      </c>
      <c r="AW7" s="32">
        <v>0</v>
      </c>
      <c r="AX7" s="32">
        <v>0</v>
      </c>
    </row>
    <row r="8" spans="1:50" ht="16.5" customHeight="1">
      <c r="A8" s="10">
        <v>2</v>
      </c>
      <c r="B8" s="11" t="s">
        <v>37</v>
      </c>
      <c r="C8" s="32">
        <v>5</v>
      </c>
      <c r="D8" s="32">
        <v>0</v>
      </c>
      <c r="E8" s="32">
        <v>3</v>
      </c>
      <c r="F8" s="32">
        <v>2</v>
      </c>
      <c r="G8" s="32">
        <v>0</v>
      </c>
      <c r="H8" s="32">
        <v>0</v>
      </c>
      <c r="I8" s="32">
        <v>5</v>
      </c>
      <c r="J8" s="32">
        <v>0</v>
      </c>
      <c r="K8" s="32">
        <v>1</v>
      </c>
      <c r="L8" s="32">
        <v>4</v>
      </c>
      <c r="M8" s="32">
        <v>0</v>
      </c>
      <c r="N8" s="32">
        <v>0</v>
      </c>
      <c r="O8" s="32">
        <v>0</v>
      </c>
      <c r="P8" s="32">
        <v>5</v>
      </c>
      <c r="Q8" s="32">
        <v>0</v>
      </c>
      <c r="R8" s="32">
        <v>0</v>
      </c>
      <c r="S8" s="32">
        <v>2</v>
      </c>
      <c r="T8" s="32">
        <v>3</v>
      </c>
      <c r="U8" s="32">
        <v>0</v>
      </c>
      <c r="V8" s="32">
        <v>0</v>
      </c>
      <c r="W8" s="32">
        <v>2</v>
      </c>
      <c r="X8" s="32">
        <v>3</v>
      </c>
      <c r="Y8" s="32">
        <v>0</v>
      </c>
      <c r="Z8" s="32">
        <v>0</v>
      </c>
      <c r="AA8" s="32">
        <v>5</v>
      </c>
      <c r="AB8" s="32">
        <v>0</v>
      </c>
      <c r="AC8" s="32">
        <v>0</v>
      </c>
      <c r="AD8" s="32">
        <v>1</v>
      </c>
      <c r="AE8" s="32">
        <v>3</v>
      </c>
      <c r="AF8" s="32">
        <v>1</v>
      </c>
      <c r="AG8" s="32">
        <v>0</v>
      </c>
      <c r="AH8" s="32">
        <v>0</v>
      </c>
      <c r="AI8" s="32">
        <v>1</v>
      </c>
      <c r="AJ8" s="32">
        <v>4</v>
      </c>
      <c r="AK8" s="32">
        <v>0</v>
      </c>
      <c r="AL8" s="32">
        <v>0</v>
      </c>
      <c r="AM8" s="32">
        <v>1</v>
      </c>
      <c r="AN8" s="32">
        <v>4</v>
      </c>
      <c r="AO8" s="32">
        <v>0</v>
      </c>
      <c r="AP8" s="32">
        <v>0</v>
      </c>
      <c r="AQ8" s="32">
        <v>0</v>
      </c>
      <c r="AR8" s="32">
        <v>5</v>
      </c>
      <c r="AS8" s="32">
        <v>0</v>
      </c>
      <c r="AT8" s="32">
        <v>0</v>
      </c>
      <c r="AU8" s="32">
        <v>1</v>
      </c>
      <c r="AV8" s="32">
        <v>4</v>
      </c>
      <c r="AW8" s="32">
        <v>0</v>
      </c>
      <c r="AX8" s="32">
        <v>0</v>
      </c>
    </row>
    <row r="9" spans="1:50" ht="14.25" customHeight="1">
      <c r="A9" s="10">
        <v>3</v>
      </c>
      <c r="B9" s="11" t="s">
        <v>38</v>
      </c>
      <c r="C9" s="32">
        <v>3</v>
      </c>
      <c r="D9" s="32">
        <v>0</v>
      </c>
      <c r="E9" s="32">
        <v>2</v>
      </c>
      <c r="F9" s="32">
        <v>1</v>
      </c>
      <c r="G9" s="32">
        <v>0</v>
      </c>
      <c r="H9" s="32">
        <v>0</v>
      </c>
      <c r="I9" s="32">
        <v>3</v>
      </c>
      <c r="J9" s="32">
        <v>0</v>
      </c>
      <c r="K9" s="32">
        <v>0</v>
      </c>
      <c r="L9" s="32">
        <v>0</v>
      </c>
      <c r="M9" s="32">
        <v>3</v>
      </c>
      <c r="N9" s="32">
        <v>0</v>
      </c>
      <c r="O9" s="32">
        <v>0</v>
      </c>
      <c r="P9" s="32">
        <v>3</v>
      </c>
      <c r="Q9" s="32">
        <v>0</v>
      </c>
      <c r="R9" s="32">
        <v>0</v>
      </c>
      <c r="S9" s="32">
        <v>0</v>
      </c>
      <c r="T9" s="32">
        <v>3</v>
      </c>
      <c r="U9" s="32">
        <v>0</v>
      </c>
      <c r="V9" s="32">
        <v>0</v>
      </c>
      <c r="W9" s="32">
        <v>1</v>
      </c>
      <c r="X9" s="32">
        <v>2</v>
      </c>
      <c r="Y9" s="32">
        <v>0</v>
      </c>
      <c r="Z9" s="32">
        <v>0</v>
      </c>
      <c r="AA9" s="32">
        <v>3</v>
      </c>
      <c r="AB9" s="32">
        <v>0</v>
      </c>
      <c r="AC9" s="32">
        <v>0</v>
      </c>
      <c r="AD9" s="32">
        <v>0</v>
      </c>
      <c r="AE9" s="32">
        <v>3</v>
      </c>
      <c r="AF9" s="32">
        <v>0</v>
      </c>
      <c r="AG9" s="32">
        <v>0</v>
      </c>
      <c r="AH9" s="32">
        <v>0</v>
      </c>
      <c r="AI9" s="32">
        <v>3</v>
      </c>
      <c r="AJ9" s="32">
        <v>0</v>
      </c>
      <c r="AK9" s="32">
        <v>0</v>
      </c>
      <c r="AL9" s="32">
        <v>0</v>
      </c>
      <c r="AM9" s="32">
        <v>0</v>
      </c>
      <c r="AN9" s="32">
        <v>3</v>
      </c>
      <c r="AO9" s="32">
        <v>0</v>
      </c>
      <c r="AP9" s="32">
        <v>0</v>
      </c>
      <c r="AQ9" s="32">
        <v>1</v>
      </c>
      <c r="AR9" s="32">
        <v>2</v>
      </c>
      <c r="AS9" s="32">
        <v>0</v>
      </c>
      <c r="AT9" s="32">
        <v>0</v>
      </c>
      <c r="AU9" s="32">
        <v>0</v>
      </c>
      <c r="AV9" s="32">
        <v>2</v>
      </c>
      <c r="AW9" s="32">
        <v>1</v>
      </c>
      <c r="AX9" s="32">
        <v>0</v>
      </c>
    </row>
    <row r="10" spans="1:50" ht="12.75">
      <c r="A10" s="12"/>
      <c r="B10" s="12" t="s">
        <v>13</v>
      </c>
      <c r="C10" s="13">
        <f aca="true" t="shared" si="0" ref="C10:AX10">SUM(C7:C9)</f>
        <v>9</v>
      </c>
      <c r="D10" s="13">
        <f t="shared" si="0"/>
        <v>0</v>
      </c>
      <c r="E10" s="13">
        <f t="shared" si="0"/>
        <v>5</v>
      </c>
      <c r="F10" s="13">
        <f t="shared" si="0"/>
        <v>4</v>
      </c>
      <c r="G10" s="13">
        <f t="shared" si="0"/>
        <v>0</v>
      </c>
      <c r="H10" s="13">
        <f t="shared" si="0"/>
        <v>0</v>
      </c>
      <c r="I10" s="13">
        <f t="shared" si="0"/>
        <v>9</v>
      </c>
      <c r="J10" s="13">
        <f t="shared" si="0"/>
        <v>0</v>
      </c>
      <c r="K10" s="13">
        <f t="shared" si="0"/>
        <v>1</v>
      </c>
      <c r="L10" s="13">
        <f t="shared" si="0"/>
        <v>5</v>
      </c>
      <c r="M10" s="13">
        <f t="shared" si="0"/>
        <v>3</v>
      </c>
      <c r="N10" s="13">
        <f t="shared" si="0"/>
        <v>0</v>
      </c>
      <c r="O10" s="13">
        <f t="shared" si="0"/>
        <v>0</v>
      </c>
      <c r="P10" s="13">
        <f t="shared" si="0"/>
        <v>9</v>
      </c>
      <c r="Q10" s="13">
        <f t="shared" si="0"/>
        <v>0</v>
      </c>
      <c r="R10" s="13">
        <f t="shared" si="0"/>
        <v>0</v>
      </c>
      <c r="S10" s="13">
        <f t="shared" si="0"/>
        <v>3</v>
      </c>
      <c r="T10" s="13">
        <f t="shared" si="0"/>
        <v>6</v>
      </c>
      <c r="U10" s="13">
        <f t="shared" si="0"/>
        <v>0</v>
      </c>
      <c r="V10" s="13">
        <f t="shared" si="0"/>
        <v>0</v>
      </c>
      <c r="W10" s="13">
        <f t="shared" si="0"/>
        <v>4</v>
      </c>
      <c r="X10" s="13">
        <f t="shared" si="0"/>
        <v>5</v>
      </c>
      <c r="Y10" s="13">
        <f t="shared" si="0"/>
        <v>0</v>
      </c>
      <c r="Z10" s="13">
        <f t="shared" si="0"/>
        <v>0</v>
      </c>
      <c r="AA10" s="13">
        <f t="shared" si="0"/>
        <v>9</v>
      </c>
      <c r="AB10" s="13">
        <f t="shared" si="0"/>
        <v>0</v>
      </c>
      <c r="AC10" s="13">
        <f t="shared" si="0"/>
        <v>0</v>
      </c>
      <c r="AD10" s="13">
        <f t="shared" si="0"/>
        <v>2</v>
      </c>
      <c r="AE10" s="13">
        <f t="shared" si="0"/>
        <v>6</v>
      </c>
      <c r="AF10" s="13">
        <f t="shared" si="0"/>
        <v>1</v>
      </c>
      <c r="AG10" s="13">
        <f t="shared" si="0"/>
        <v>0</v>
      </c>
      <c r="AH10" s="13">
        <f t="shared" si="0"/>
        <v>0</v>
      </c>
      <c r="AI10" s="13">
        <f t="shared" si="0"/>
        <v>5</v>
      </c>
      <c r="AJ10" s="13">
        <f t="shared" si="0"/>
        <v>4</v>
      </c>
      <c r="AK10" s="13">
        <f t="shared" si="0"/>
        <v>0</v>
      </c>
      <c r="AL10" s="13">
        <f t="shared" si="0"/>
        <v>0</v>
      </c>
      <c r="AM10" s="13">
        <f t="shared" si="0"/>
        <v>2</v>
      </c>
      <c r="AN10" s="13">
        <f t="shared" si="0"/>
        <v>7</v>
      </c>
      <c r="AO10" s="13">
        <f t="shared" si="0"/>
        <v>0</v>
      </c>
      <c r="AP10" s="13">
        <f t="shared" si="0"/>
        <v>0</v>
      </c>
      <c r="AQ10" s="13">
        <f t="shared" si="0"/>
        <v>1</v>
      </c>
      <c r="AR10" s="13">
        <f t="shared" si="0"/>
        <v>8</v>
      </c>
      <c r="AS10" s="13">
        <f t="shared" si="0"/>
        <v>0</v>
      </c>
      <c r="AT10" s="13">
        <f t="shared" si="0"/>
        <v>0</v>
      </c>
      <c r="AU10" s="13">
        <f t="shared" si="0"/>
        <v>1</v>
      </c>
      <c r="AV10" s="13">
        <f t="shared" si="0"/>
        <v>7</v>
      </c>
      <c r="AW10" s="13">
        <f t="shared" si="0"/>
        <v>1</v>
      </c>
      <c r="AX10" s="13">
        <f t="shared" si="0"/>
        <v>0</v>
      </c>
    </row>
    <row r="22" spans="11:17" ht="12.75">
      <c r="K22" s="42" t="s">
        <v>26</v>
      </c>
      <c r="L22" s="43"/>
      <c r="M22" s="43"/>
      <c r="N22" s="43"/>
      <c r="O22" s="43"/>
      <c r="P22" s="43"/>
      <c r="Q22" s="44"/>
    </row>
    <row r="23" spans="11:17" ht="12.75">
      <c r="K23" s="42">
        <v>1</v>
      </c>
      <c r="L23" s="43"/>
      <c r="M23" s="43"/>
      <c r="N23" s="44"/>
      <c r="O23" s="42">
        <v>2</v>
      </c>
      <c r="P23" s="43"/>
      <c r="Q23" s="44"/>
    </row>
    <row r="24" spans="11:17" ht="61.5">
      <c r="K24" s="9" t="s">
        <v>5</v>
      </c>
      <c r="L24" s="9" t="s">
        <v>6</v>
      </c>
      <c r="M24" s="9" t="s">
        <v>7</v>
      </c>
      <c r="N24" s="19" t="s">
        <v>12</v>
      </c>
      <c r="O24" s="9" t="s">
        <v>5</v>
      </c>
      <c r="P24" s="9" t="s">
        <v>6</v>
      </c>
      <c r="Q24" s="19" t="s">
        <v>12</v>
      </c>
    </row>
  </sheetData>
  <sheetProtection/>
  <mergeCells count="24">
    <mergeCell ref="A3:A6"/>
    <mergeCell ref="AT5:AX5"/>
    <mergeCell ref="AH5:AK5"/>
    <mergeCell ref="AP5:AS5"/>
    <mergeCell ref="V5:Y5"/>
    <mergeCell ref="Z5:AB5"/>
    <mergeCell ref="R5:U5"/>
    <mergeCell ref="AC5:AG5"/>
    <mergeCell ref="B1:AO1"/>
    <mergeCell ref="B3:B6"/>
    <mergeCell ref="C3:C6"/>
    <mergeCell ref="AL5:AO5"/>
    <mergeCell ref="K4:Q4"/>
    <mergeCell ref="K5:N5"/>
    <mergeCell ref="D3:AX3"/>
    <mergeCell ref="R4:AB4"/>
    <mergeCell ref="AC4:AX4"/>
    <mergeCell ref="K22:Q22"/>
    <mergeCell ref="K23:N23"/>
    <mergeCell ref="O23:Q23"/>
    <mergeCell ref="D4:J4"/>
    <mergeCell ref="D5:G5"/>
    <mergeCell ref="H5:J5"/>
    <mergeCell ref="O5:Q5"/>
  </mergeCells>
  <printOptions/>
  <pageMargins left="0.15748031496062992" right="0.35433070866141736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2014-11-20T11:01:10Z</cp:lastPrinted>
  <dcterms:created xsi:type="dcterms:W3CDTF">2013-03-12T13:50:54Z</dcterms:created>
  <dcterms:modified xsi:type="dcterms:W3CDTF">2016-03-04T04:40:26Z</dcterms:modified>
  <cp:category/>
  <cp:version/>
  <cp:contentType/>
  <cp:contentStatus/>
</cp:coreProperties>
</file>