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1"/>
  </bookViews>
  <sheets>
    <sheet name="свод" sheetId="1" r:id="rId1"/>
    <sheet name="математика Б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<sst xmlns="http://schemas.openxmlformats.org/spreadsheetml/2006/main" count="44" uniqueCount="31">
  <si>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кол-во учащихся по списку</t>
  </si>
  <si>
    <t>выполняли работу</t>
  </si>
  <si>
    <t>математика (базовый уровень)</t>
  </si>
  <si>
    <t>Образовательная организация</t>
  </si>
  <si>
    <t>справились на "4" и "5" (%)</t>
  </si>
  <si>
    <t>не справились (%)</t>
  </si>
  <si>
    <t>итого по муниципалитету</t>
  </si>
  <si>
    <t>на 5</t>
  </si>
  <si>
    <t>на 4</t>
  </si>
  <si>
    <t>на 3</t>
  </si>
  <si>
    <t>на 2</t>
  </si>
  <si>
    <t>образовательная организация</t>
  </si>
  <si>
    <t>количество обучающихся, выполнивших задания</t>
  </si>
  <si>
    <t>из них набрали первичных баллов</t>
  </si>
  <si>
    <t xml:space="preserve"> набрали первичных баллов (в %)</t>
  </si>
  <si>
    <r>
      <rPr>
        <b/>
        <sz val="12"/>
        <color indexed="10"/>
        <rFont val="Calibri"/>
        <family val="2"/>
      </rPr>
      <t xml:space="preserve">Направить отчет на эл. адрес:    </t>
    </r>
    <r>
      <rPr>
        <b/>
        <u val="single"/>
        <sz val="12"/>
        <color indexed="10"/>
        <rFont val="Calibri"/>
        <family val="2"/>
      </rPr>
      <t>oren.liod@gmail.com</t>
    </r>
  </si>
  <si>
    <t>не позднее 14.04.2016</t>
  </si>
  <si>
    <t>Ибрагимовская СОШ</t>
  </si>
  <si>
    <t>Зиянчуринская СОШ</t>
  </si>
  <si>
    <t>Куруильская СОШ</t>
  </si>
  <si>
    <t>Новосимбирская СОШ</t>
  </si>
  <si>
    <t>Приуральская СОШ</t>
  </si>
  <si>
    <t>Саринская СОШ</t>
  </si>
  <si>
    <t>СОШ №1</t>
  </si>
  <si>
    <t>СОШ №2</t>
  </si>
  <si>
    <t>СОШ №5</t>
  </si>
  <si>
    <t>Гимназия №1</t>
  </si>
  <si>
    <t>Вечерняя</t>
  </si>
  <si>
    <t>Новопокровская СОШ</t>
  </si>
  <si>
    <t>муниципалитет: Кувандыкский городской округ</t>
  </si>
  <si>
    <r>
      <t>муниципалитет :</t>
    </r>
    <r>
      <rPr>
        <b/>
        <sz val="12"/>
        <color indexed="8"/>
        <rFont val="Calibri"/>
        <family val="2"/>
      </rPr>
      <t xml:space="preserve"> Кувандыкский городской округ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</si>
</sst>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5" fillId="0" borderId="10" xfId="0" applyFont="1" applyBorder="1" applyAlignment="1">
      <alignment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45" fillId="33" borderId="1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45" fillId="0" borderId="10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49" fontId="0" fillId="0" borderId="0" xfId="0" applyNumberFormat="1" applyAlignment="1">
      <alignment vertical="top"/>
    </xf>
    <xf numFmtId="0" fontId="48" fillId="0" borderId="10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" fontId="45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1" fontId="45" fillId="8" borderId="1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top"/>
    </xf>
    <xf numFmtId="0" fontId="49" fillId="0" borderId="0" xfId="42" applyFont="1" applyAlignment="1">
      <alignment horizontal="left" wrapText="1"/>
    </xf>
    <xf numFmtId="0" fontId="50" fillId="0" borderId="0" xfId="42" applyFont="1" applyAlignment="1">
      <alignment horizontal="left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n.liod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20"/>
    </sheetView>
  </sheetViews>
  <sheetFormatPr defaultColWidth="9.140625" defaultRowHeight="15"/>
  <cols>
    <col min="1" max="1" width="23.7109375" style="2" customWidth="1"/>
    <col min="2" max="2" width="9.7109375" style="1" customWidth="1"/>
    <col min="3" max="3" width="9.421875" style="0" customWidth="1"/>
    <col min="4" max="6" width="8.28125" style="0" customWidth="1"/>
    <col min="9" max="9" width="8.140625" style="0" customWidth="1"/>
    <col min="10" max="10" width="11.57421875" style="11" customWidth="1"/>
    <col min="11" max="11" width="10.28125" style="11" customWidth="1"/>
    <col min="12" max="12" width="7.57421875" style="0" customWidth="1"/>
    <col min="13" max="13" width="7.28125" style="0" customWidth="1"/>
  </cols>
  <sheetData>
    <row r="1" spans="8:13" ht="15.75">
      <c r="H1" s="25" t="s">
        <v>15</v>
      </c>
      <c r="I1" s="25"/>
      <c r="J1" s="25"/>
      <c r="K1" s="25"/>
      <c r="L1" s="25"/>
      <c r="M1" s="25"/>
    </row>
    <row r="2" spans="8:13" ht="15.75">
      <c r="H2" s="26" t="s">
        <v>16</v>
      </c>
      <c r="I2" s="26"/>
      <c r="J2" s="26"/>
      <c r="K2" s="26"/>
      <c r="L2" s="26"/>
      <c r="M2" s="26"/>
    </row>
    <row r="3" ht="15.75">
      <c r="A3" s="2" t="s">
        <v>30</v>
      </c>
    </row>
    <row r="4" ht="15.75">
      <c r="A4" s="4" t="s">
        <v>2</v>
      </c>
    </row>
    <row r="5" spans="1:13" ht="47.25" customHeight="1">
      <c r="A5" s="23" t="s">
        <v>3</v>
      </c>
      <c r="B5" s="27" t="s">
        <v>0</v>
      </c>
      <c r="C5" s="27" t="s">
        <v>1</v>
      </c>
      <c r="D5" s="23" t="s">
        <v>7</v>
      </c>
      <c r="E5" s="23" t="s">
        <v>8</v>
      </c>
      <c r="F5" s="23" t="s">
        <v>9</v>
      </c>
      <c r="G5" s="31" t="s">
        <v>13</v>
      </c>
      <c r="H5" s="32"/>
      <c r="I5" s="23" t="s">
        <v>10</v>
      </c>
      <c r="J5" s="21" t="s">
        <v>4</v>
      </c>
      <c r="K5" s="21" t="s">
        <v>5</v>
      </c>
      <c r="L5" s="29" t="s">
        <v>14</v>
      </c>
      <c r="M5" s="30"/>
    </row>
    <row r="6" spans="1:13" ht="15.75">
      <c r="A6" s="24"/>
      <c r="B6" s="28"/>
      <c r="C6" s="28"/>
      <c r="D6" s="24"/>
      <c r="E6" s="24"/>
      <c r="F6" s="24"/>
      <c r="G6" s="14">
        <v>7</v>
      </c>
      <c r="H6" s="14">
        <v>8</v>
      </c>
      <c r="I6" s="24"/>
      <c r="J6" s="22"/>
      <c r="K6" s="22"/>
      <c r="L6" s="15">
        <v>7</v>
      </c>
      <c r="M6" s="15">
        <v>8</v>
      </c>
    </row>
    <row r="7" spans="1:13" ht="15.75">
      <c r="A7" s="3" t="s">
        <v>17</v>
      </c>
      <c r="B7" s="16">
        <v>7</v>
      </c>
      <c r="C7" s="17">
        <v>7</v>
      </c>
      <c r="D7" s="17">
        <v>1</v>
      </c>
      <c r="E7" s="17">
        <v>2</v>
      </c>
      <c r="F7" s="17">
        <v>4</v>
      </c>
      <c r="G7" s="17">
        <v>1</v>
      </c>
      <c r="H7" s="17">
        <v>0</v>
      </c>
      <c r="I7" s="17">
        <v>0</v>
      </c>
      <c r="J7" s="20">
        <f>((D7+E7)*100)/C7</f>
        <v>42.857142857142854</v>
      </c>
      <c r="K7" s="20">
        <f>I7*100/C7</f>
        <v>0</v>
      </c>
      <c r="L7" s="20">
        <f>G7*100/C7</f>
        <v>14.285714285714286</v>
      </c>
      <c r="M7" s="20">
        <f>H7*100/C7</f>
        <v>0</v>
      </c>
    </row>
    <row r="8" spans="1:13" ht="15.75">
      <c r="A8" s="3" t="s">
        <v>18</v>
      </c>
      <c r="B8" s="16">
        <v>9</v>
      </c>
      <c r="C8" s="17">
        <v>9</v>
      </c>
      <c r="D8" s="17">
        <v>3</v>
      </c>
      <c r="E8" s="17">
        <v>3</v>
      </c>
      <c r="F8" s="17">
        <v>3</v>
      </c>
      <c r="G8" s="17">
        <v>1</v>
      </c>
      <c r="H8" s="17">
        <v>0</v>
      </c>
      <c r="I8" s="17">
        <v>0</v>
      </c>
      <c r="J8" s="20">
        <f aca="true" t="shared" si="0" ref="J8:J18">((D8+E8)*100)/C8</f>
        <v>66.66666666666667</v>
      </c>
      <c r="K8" s="20">
        <f aca="true" t="shared" si="1" ref="K8:K18">I8*100/C8</f>
        <v>0</v>
      </c>
      <c r="L8" s="20">
        <f aca="true" t="shared" si="2" ref="L8:L18">G8*100/C8</f>
        <v>11.11111111111111</v>
      </c>
      <c r="M8" s="20">
        <f aca="true" t="shared" si="3" ref="M8:M18">H8*100/C8</f>
        <v>0</v>
      </c>
    </row>
    <row r="9" spans="1:13" ht="15.75">
      <c r="A9" s="3" t="s">
        <v>19</v>
      </c>
      <c r="B9" s="16">
        <v>2</v>
      </c>
      <c r="C9" s="17">
        <v>2</v>
      </c>
      <c r="D9" s="17">
        <v>0</v>
      </c>
      <c r="E9" s="17">
        <v>1</v>
      </c>
      <c r="F9" s="17">
        <v>1</v>
      </c>
      <c r="G9" s="17">
        <v>0</v>
      </c>
      <c r="H9" s="17">
        <v>0</v>
      </c>
      <c r="I9" s="17">
        <v>0</v>
      </c>
      <c r="J9" s="20">
        <f t="shared" si="0"/>
        <v>50</v>
      </c>
      <c r="K9" s="20">
        <f t="shared" si="1"/>
        <v>0</v>
      </c>
      <c r="L9" s="20">
        <f t="shared" si="2"/>
        <v>0</v>
      </c>
      <c r="M9" s="20">
        <f t="shared" si="3"/>
        <v>0</v>
      </c>
    </row>
    <row r="10" spans="1:13" ht="15.75">
      <c r="A10" s="3" t="s">
        <v>20</v>
      </c>
      <c r="B10" s="16">
        <v>1</v>
      </c>
      <c r="C10" s="17">
        <v>1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20">
        <f t="shared" si="0"/>
        <v>0</v>
      </c>
      <c r="K10" s="20">
        <f t="shared" si="1"/>
        <v>0</v>
      </c>
      <c r="L10" s="20">
        <f t="shared" si="2"/>
        <v>0</v>
      </c>
      <c r="M10" s="20">
        <f t="shared" si="3"/>
        <v>0</v>
      </c>
    </row>
    <row r="11" spans="1:13" ht="15.75">
      <c r="A11" s="3" t="s">
        <v>21</v>
      </c>
      <c r="B11" s="16">
        <v>7</v>
      </c>
      <c r="C11" s="17">
        <v>7</v>
      </c>
      <c r="D11" s="17">
        <v>3</v>
      </c>
      <c r="E11" s="17">
        <v>3</v>
      </c>
      <c r="F11" s="17">
        <v>1</v>
      </c>
      <c r="G11" s="17">
        <v>0</v>
      </c>
      <c r="H11" s="17">
        <v>0</v>
      </c>
      <c r="I11" s="17">
        <v>0</v>
      </c>
      <c r="J11" s="20">
        <f t="shared" si="0"/>
        <v>85.71428571428571</v>
      </c>
      <c r="K11" s="20">
        <f t="shared" si="1"/>
        <v>0</v>
      </c>
      <c r="L11" s="20">
        <f t="shared" si="2"/>
        <v>0</v>
      </c>
      <c r="M11" s="20">
        <f t="shared" si="3"/>
        <v>0</v>
      </c>
    </row>
    <row r="12" spans="1:13" ht="15.75">
      <c r="A12" s="3" t="s">
        <v>22</v>
      </c>
      <c r="B12" s="16">
        <v>6</v>
      </c>
      <c r="C12" s="17">
        <v>6</v>
      </c>
      <c r="D12" s="17">
        <v>0</v>
      </c>
      <c r="E12" s="17">
        <v>4</v>
      </c>
      <c r="F12" s="17">
        <v>2</v>
      </c>
      <c r="G12" s="17">
        <v>1</v>
      </c>
      <c r="H12" s="17">
        <v>0</v>
      </c>
      <c r="I12" s="17">
        <v>0</v>
      </c>
      <c r="J12" s="20">
        <f t="shared" si="0"/>
        <v>66.66666666666667</v>
      </c>
      <c r="K12" s="20">
        <f t="shared" si="1"/>
        <v>0</v>
      </c>
      <c r="L12" s="20">
        <f t="shared" si="2"/>
        <v>16.666666666666668</v>
      </c>
      <c r="M12" s="20">
        <f t="shared" si="3"/>
        <v>0</v>
      </c>
    </row>
    <row r="13" spans="1:13" ht="15.75">
      <c r="A13" s="3" t="s">
        <v>23</v>
      </c>
      <c r="B13" s="16">
        <v>9</v>
      </c>
      <c r="C13" s="17">
        <v>9</v>
      </c>
      <c r="D13" s="17">
        <v>0</v>
      </c>
      <c r="E13" s="17">
        <v>8</v>
      </c>
      <c r="F13" s="17">
        <v>1</v>
      </c>
      <c r="G13" s="17">
        <v>0</v>
      </c>
      <c r="H13" s="17">
        <v>1</v>
      </c>
      <c r="I13" s="17">
        <v>0</v>
      </c>
      <c r="J13" s="20">
        <f t="shared" si="0"/>
        <v>88.88888888888889</v>
      </c>
      <c r="K13" s="20">
        <f t="shared" si="1"/>
        <v>0</v>
      </c>
      <c r="L13" s="20">
        <f t="shared" si="2"/>
        <v>0</v>
      </c>
      <c r="M13" s="20">
        <f t="shared" si="3"/>
        <v>11.11111111111111</v>
      </c>
    </row>
    <row r="14" spans="1:13" ht="15.75">
      <c r="A14" s="3" t="s">
        <v>24</v>
      </c>
      <c r="B14" s="16">
        <v>58</v>
      </c>
      <c r="C14" s="17">
        <v>58</v>
      </c>
      <c r="D14" s="17">
        <v>6</v>
      </c>
      <c r="E14" s="17">
        <v>25</v>
      </c>
      <c r="F14" s="17">
        <v>27</v>
      </c>
      <c r="G14" s="17">
        <v>1</v>
      </c>
      <c r="H14" s="17">
        <v>2</v>
      </c>
      <c r="I14" s="17">
        <v>0</v>
      </c>
      <c r="J14" s="20">
        <f t="shared" si="0"/>
        <v>53.44827586206897</v>
      </c>
      <c r="K14" s="20">
        <f t="shared" si="1"/>
        <v>0</v>
      </c>
      <c r="L14" s="20">
        <f t="shared" si="2"/>
        <v>1.7241379310344827</v>
      </c>
      <c r="M14" s="20">
        <f t="shared" si="3"/>
        <v>3.4482758620689653</v>
      </c>
    </row>
    <row r="15" spans="1:13" ht="15.75">
      <c r="A15" s="3" t="s">
        <v>25</v>
      </c>
      <c r="B15" s="16">
        <v>3</v>
      </c>
      <c r="C15" s="17">
        <v>3</v>
      </c>
      <c r="D15" s="17">
        <v>3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0">
        <f t="shared" si="0"/>
        <v>100</v>
      </c>
      <c r="K15" s="20">
        <f t="shared" si="1"/>
        <v>0</v>
      </c>
      <c r="L15" s="20">
        <f t="shared" si="2"/>
        <v>0</v>
      </c>
      <c r="M15" s="20">
        <f t="shared" si="3"/>
        <v>0</v>
      </c>
    </row>
    <row r="16" spans="1:13" ht="15.75">
      <c r="A16" s="3" t="s">
        <v>26</v>
      </c>
      <c r="B16" s="16">
        <v>8</v>
      </c>
      <c r="C16" s="17">
        <v>8</v>
      </c>
      <c r="D16" s="17">
        <v>2</v>
      </c>
      <c r="E16" s="17">
        <v>4</v>
      </c>
      <c r="F16" s="17">
        <v>2</v>
      </c>
      <c r="G16" s="17">
        <v>1</v>
      </c>
      <c r="H16" s="17">
        <v>0</v>
      </c>
      <c r="I16" s="17">
        <v>0</v>
      </c>
      <c r="J16" s="20">
        <f t="shared" si="0"/>
        <v>75</v>
      </c>
      <c r="K16" s="20">
        <f t="shared" si="1"/>
        <v>0</v>
      </c>
      <c r="L16" s="20">
        <f t="shared" si="2"/>
        <v>12.5</v>
      </c>
      <c r="M16" s="20">
        <f t="shared" si="3"/>
        <v>0</v>
      </c>
    </row>
    <row r="17" spans="1:13" ht="15.75">
      <c r="A17" s="9" t="s">
        <v>27</v>
      </c>
      <c r="B17" s="16">
        <v>6</v>
      </c>
      <c r="C17" s="17">
        <v>6</v>
      </c>
      <c r="D17" s="17">
        <v>0</v>
      </c>
      <c r="E17" s="17">
        <v>2</v>
      </c>
      <c r="F17" s="17">
        <v>4</v>
      </c>
      <c r="G17" s="17">
        <v>3</v>
      </c>
      <c r="H17" s="17">
        <v>0</v>
      </c>
      <c r="I17" s="17">
        <v>0</v>
      </c>
      <c r="J17" s="20">
        <f t="shared" si="0"/>
        <v>33.333333333333336</v>
      </c>
      <c r="K17" s="20">
        <f t="shared" si="1"/>
        <v>0</v>
      </c>
      <c r="L17" s="20">
        <f t="shared" si="2"/>
        <v>50</v>
      </c>
      <c r="M17" s="20">
        <f t="shared" si="3"/>
        <v>0</v>
      </c>
    </row>
    <row r="18" spans="1:13" ht="15.75">
      <c r="A18" s="3" t="s">
        <v>28</v>
      </c>
      <c r="B18" s="16">
        <v>3</v>
      </c>
      <c r="C18" s="17">
        <v>3</v>
      </c>
      <c r="D18" s="17">
        <v>1</v>
      </c>
      <c r="E18" s="17">
        <v>1</v>
      </c>
      <c r="F18" s="17">
        <v>1</v>
      </c>
      <c r="G18" s="17">
        <v>0</v>
      </c>
      <c r="H18" s="17">
        <v>1</v>
      </c>
      <c r="I18" s="17">
        <v>0</v>
      </c>
      <c r="J18" s="20">
        <f t="shared" si="0"/>
        <v>66.66666666666667</v>
      </c>
      <c r="K18" s="20">
        <f t="shared" si="1"/>
        <v>0</v>
      </c>
      <c r="L18" s="20">
        <f t="shared" si="2"/>
        <v>0</v>
      </c>
      <c r="M18" s="20">
        <f t="shared" si="3"/>
        <v>33.333333333333336</v>
      </c>
    </row>
    <row r="19" spans="1:13" ht="15.75">
      <c r="A19" s="5" t="s">
        <v>6</v>
      </c>
      <c r="B19" s="18">
        <f aca="true" t="shared" si="4" ref="B19:K19">SUM(B7:B18)</f>
        <v>119</v>
      </c>
      <c r="C19" s="18">
        <f t="shared" si="4"/>
        <v>119</v>
      </c>
      <c r="D19" s="18">
        <f t="shared" si="4"/>
        <v>19</v>
      </c>
      <c r="E19" s="18">
        <f t="shared" si="4"/>
        <v>53</v>
      </c>
      <c r="F19" s="18">
        <f t="shared" si="4"/>
        <v>47</v>
      </c>
      <c r="G19" s="18">
        <f t="shared" si="4"/>
        <v>8</v>
      </c>
      <c r="H19" s="18">
        <f t="shared" si="4"/>
        <v>4</v>
      </c>
      <c r="I19" s="18">
        <f t="shared" si="4"/>
        <v>0</v>
      </c>
      <c r="J19" s="18">
        <v>60.5</v>
      </c>
      <c r="K19" s="18">
        <f t="shared" si="4"/>
        <v>0</v>
      </c>
      <c r="L19" s="18">
        <v>6.7</v>
      </c>
      <c r="M19" s="18">
        <v>3.3</v>
      </c>
    </row>
  </sheetData>
  <sheetProtection/>
  <mergeCells count="13">
    <mergeCell ref="C5:C6"/>
    <mergeCell ref="B5:B6"/>
    <mergeCell ref="A5:A6"/>
    <mergeCell ref="L5:M5"/>
    <mergeCell ref="G5:H5"/>
    <mergeCell ref="I5:I6"/>
    <mergeCell ref="J5:J6"/>
    <mergeCell ref="K5:K6"/>
    <mergeCell ref="F5:F6"/>
    <mergeCell ref="E5:E6"/>
    <mergeCell ref="H1:M1"/>
    <mergeCell ref="H2:M2"/>
    <mergeCell ref="D5:D6"/>
  </mergeCells>
  <hyperlinks>
    <hyperlink ref="H1" r:id="rId1" display="oren.liod@gmail.com"/>
  </hyperlinks>
  <printOptions/>
  <pageMargins left="0" right="0" top="0" bottom="0" header="0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A1" sqref="A1:U18"/>
    </sheetView>
  </sheetViews>
  <sheetFormatPr defaultColWidth="9.140625" defaultRowHeight="15"/>
  <cols>
    <col min="1" max="1" width="26.28125" style="8" customWidth="1"/>
    <col min="2" max="21" width="4.8515625" style="6" customWidth="1"/>
    <col min="22" max="24" width="7.8515625" style="6" customWidth="1"/>
    <col min="25" max="16384" width="9.140625" style="6" customWidth="1"/>
  </cols>
  <sheetData>
    <row r="1" ht="15.75">
      <c r="A1" s="8" t="s">
        <v>29</v>
      </c>
    </row>
    <row r="2" spans="1:21" ht="15.75">
      <c r="A2" s="34" t="s">
        <v>11</v>
      </c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0.25" customHeight="1">
      <c r="A3" s="34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</row>
    <row r="4" spans="1:21" ht="15.75">
      <c r="A4" s="3" t="s">
        <v>17</v>
      </c>
      <c r="B4" s="9">
        <v>6</v>
      </c>
      <c r="C4" s="9">
        <v>5</v>
      </c>
      <c r="D4" s="9">
        <v>3</v>
      </c>
      <c r="E4" s="9">
        <v>4</v>
      </c>
      <c r="F4" s="9">
        <v>4</v>
      </c>
      <c r="G4" s="9">
        <v>6</v>
      </c>
      <c r="H4" s="9">
        <v>6</v>
      </c>
      <c r="I4" s="9">
        <v>4</v>
      </c>
      <c r="J4" s="9">
        <v>5</v>
      </c>
      <c r="K4" s="9">
        <v>3</v>
      </c>
      <c r="L4" s="9">
        <v>7</v>
      </c>
      <c r="M4" s="9">
        <v>5</v>
      </c>
      <c r="N4" s="9">
        <v>2</v>
      </c>
      <c r="O4" s="9">
        <v>6</v>
      </c>
      <c r="P4" s="9">
        <v>4</v>
      </c>
      <c r="Q4" s="9">
        <v>3</v>
      </c>
      <c r="R4" s="9">
        <v>1</v>
      </c>
      <c r="S4" s="9">
        <v>7</v>
      </c>
      <c r="T4" s="9">
        <v>1</v>
      </c>
      <c r="U4" s="9">
        <v>4</v>
      </c>
    </row>
    <row r="5" spans="1:21" ht="15.75">
      <c r="A5" s="3" t="s">
        <v>18</v>
      </c>
      <c r="B5" s="9">
        <v>9</v>
      </c>
      <c r="C5" s="9">
        <v>7</v>
      </c>
      <c r="D5" s="9">
        <v>6</v>
      </c>
      <c r="E5" s="9">
        <v>7</v>
      </c>
      <c r="F5" s="9">
        <v>6</v>
      </c>
      <c r="G5" s="9">
        <v>4</v>
      </c>
      <c r="H5" s="9">
        <v>9</v>
      </c>
      <c r="I5" s="9">
        <v>6</v>
      </c>
      <c r="J5" s="9">
        <v>9</v>
      </c>
      <c r="K5" s="9">
        <v>5</v>
      </c>
      <c r="L5" s="9">
        <v>8</v>
      </c>
      <c r="M5" s="9">
        <v>6</v>
      </c>
      <c r="N5" s="9">
        <v>3</v>
      </c>
      <c r="O5" s="9">
        <v>6</v>
      </c>
      <c r="P5" s="9">
        <v>5</v>
      </c>
      <c r="Q5" s="9">
        <v>6</v>
      </c>
      <c r="R5" s="9">
        <v>6</v>
      </c>
      <c r="S5" s="9">
        <v>6</v>
      </c>
      <c r="T5" s="9">
        <v>5</v>
      </c>
      <c r="U5" s="9">
        <v>5</v>
      </c>
    </row>
    <row r="6" spans="1:21" ht="15.75">
      <c r="A6" s="3" t="s">
        <v>19</v>
      </c>
      <c r="B6" s="9">
        <v>1</v>
      </c>
      <c r="C6" s="9">
        <v>1</v>
      </c>
      <c r="D6" s="9">
        <v>2</v>
      </c>
      <c r="E6" s="9">
        <v>2</v>
      </c>
      <c r="F6" s="9">
        <v>1</v>
      </c>
      <c r="G6" s="9">
        <v>2</v>
      </c>
      <c r="H6" s="9">
        <v>1</v>
      </c>
      <c r="I6" s="9">
        <v>2</v>
      </c>
      <c r="J6" s="9">
        <v>2</v>
      </c>
      <c r="K6" s="9">
        <v>1</v>
      </c>
      <c r="L6" s="9">
        <v>2</v>
      </c>
      <c r="M6" s="9">
        <v>2</v>
      </c>
      <c r="N6" s="9">
        <v>1</v>
      </c>
      <c r="O6" s="9">
        <v>1</v>
      </c>
      <c r="P6" s="9">
        <v>2</v>
      </c>
      <c r="Q6" s="9">
        <v>1</v>
      </c>
      <c r="R6" s="9">
        <v>1</v>
      </c>
      <c r="S6" s="9">
        <v>0</v>
      </c>
      <c r="T6" s="9">
        <v>1</v>
      </c>
      <c r="U6" s="9">
        <v>1</v>
      </c>
    </row>
    <row r="7" spans="1:21" ht="15.75">
      <c r="A7" s="3" t="s">
        <v>20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0</v>
      </c>
      <c r="L7" s="9">
        <v>1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1</v>
      </c>
      <c r="S7" s="9">
        <v>0</v>
      </c>
      <c r="T7" s="9">
        <v>0</v>
      </c>
      <c r="U7" s="9">
        <v>0</v>
      </c>
    </row>
    <row r="8" spans="1:21" ht="15.75">
      <c r="A8" s="3" t="s">
        <v>21</v>
      </c>
      <c r="B8" s="9">
        <v>5</v>
      </c>
      <c r="C8" s="9">
        <v>7</v>
      </c>
      <c r="D8" s="9">
        <v>6</v>
      </c>
      <c r="E8" s="9">
        <v>6</v>
      </c>
      <c r="F8" s="9">
        <v>5</v>
      </c>
      <c r="G8" s="9">
        <v>6</v>
      </c>
      <c r="H8" s="9">
        <v>5</v>
      </c>
      <c r="I8" s="9">
        <v>7</v>
      </c>
      <c r="J8" s="9">
        <v>6</v>
      </c>
      <c r="K8" s="9">
        <v>5</v>
      </c>
      <c r="L8" s="9">
        <v>6</v>
      </c>
      <c r="M8" s="9">
        <v>6</v>
      </c>
      <c r="N8" s="9">
        <v>4</v>
      </c>
      <c r="O8" s="9">
        <v>7</v>
      </c>
      <c r="P8" s="9">
        <v>5</v>
      </c>
      <c r="Q8" s="9">
        <v>5</v>
      </c>
      <c r="R8" s="9">
        <v>5</v>
      </c>
      <c r="S8" s="9">
        <v>3</v>
      </c>
      <c r="T8" s="9">
        <v>6</v>
      </c>
      <c r="U8" s="9">
        <v>5</v>
      </c>
    </row>
    <row r="9" spans="1:21" ht="15.75">
      <c r="A9" s="3" t="s">
        <v>22</v>
      </c>
      <c r="B9" s="9">
        <v>4</v>
      </c>
      <c r="C9" s="9">
        <v>2</v>
      </c>
      <c r="D9" s="9">
        <v>3</v>
      </c>
      <c r="E9" s="9">
        <v>6</v>
      </c>
      <c r="F9" s="9">
        <v>3</v>
      </c>
      <c r="G9" s="9">
        <v>4</v>
      </c>
      <c r="H9" s="9">
        <v>3</v>
      </c>
      <c r="I9" s="9">
        <v>6</v>
      </c>
      <c r="J9" s="9">
        <v>5</v>
      </c>
      <c r="K9" s="9">
        <v>3</v>
      </c>
      <c r="L9" s="9">
        <v>6</v>
      </c>
      <c r="M9" s="9">
        <v>5</v>
      </c>
      <c r="N9" s="9">
        <v>3</v>
      </c>
      <c r="O9" s="9">
        <v>4</v>
      </c>
      <c r="P9" s="9">
        <v>1</v>
      </c>
      <c r="Q9" s="9">
        <v>1</v>
      </c>
      <c r="R9" s="9">
        <v>3</v>
      </c>
      <c r="S9" s="9">
        <v>5</v>
      </c>
      <c r="T9" s="9">
        <v>1</v>
      </c>
      <c r="U9" s="9">
        <v>3</v>
      </c>
    </row>
    <row r="10" spans="1:21" ht="15.75">
      <c r="A10" s="3" t="s">
        <v>23</v>
      </c>
      <c r="B10" s="9">
        <v>7</v>
      </c>
      <c r="C10" s="9">
        <v>6</v>
      </c>
      <c r="D10" s="9">
        <v>8</v>
      </c>
      <c r="E10" s="9">
        <v>7</v>
      </c>
      <c r="F10" s="9">
        <v>6</v>
      </c>
      <c r="G10" s="9">
        <v>7</v>
      </c>
      <c r="H10" s="9">
        <v>9</v>
      </c>
      <c r="I10" s="9">
        <v>7</v>
      </c>
      <c r="J10" s="9">
        <v>9</v>
      </c>
      <c r="K10" s="9">
        <v>6</v>
      </c>
      <c r="L10" s="9">
        <v>8</v>
      </c>
      <c r="M10" s="9">
        <v>7</v>
      </c>
      <c r="N10" s="9">
        <v>6</v>
      </c>
      <c r="O10" s="9">
        <v>6</v>
      </c>
      <c r="P10" s="9">
        <v>2</v>
      </c>
      <c r="Q10" s="9">
        <v>5</v>
      </c>
      <c r="R10" s="9">
        <v>3</v>
      </c>
      <c r="S10" s="9">
        <v>9</v>
      </c>
      <c r="T10" s="9">
        <v>4</v>
      </c>
      <c r="U10" s="9">
        <v>6</v>
      </c>
    </row>
    <row r="11" spans="1:21" ht="15.75">
      <c r="A11" s="3" t="s">
        <v>24</v>
      </c>
      <c r="B11" s="9">
        <v>47</v>
      </c>
      <c r="C11" s="9">
        <v>34</v>
      </c>
      <c r="D11" s="9">
        <v>38</v>
      </c>
      <c r="E11" s="9">
        <v>50</v>
      </c>
      <c r="F11" s="9">
        <v>25</v>
      </c>
      <c r="G11" s="9">
        <v>43</v>
      </c>
      <c r="H11" s="9">
        <v>48</v>
      </c>
      <c r="I11" s="9">
        <v>40</v>
      </c>
      <c r="J11" s="9">
        <v>51</v>
      </c>
      <c r="K11" s="9">
        <v>24</v>
      </c>
      <c r="L11" s="9">
        <v>55</v>
      </c>
      <c r="M11" s="9">
        <v>40</v>
      </c>
      <c r="N11" s="9">
        <v>16</v>
      </c>
      <c r="O11" s="9">
        <v>41</v>
      </c>
      <c r="P11" s="9">
        <v>28</v>
      </c>
      <c r="Q11" s="9">
        <v>17</v>
      </c>
      <c r="R11" s="9">
        <v>38</v>
      </c>
      <c r="S11" s="9">
        <v>36</v>
      </c>
      <c r="T11" s="9">
        <v>20</v>
      </c>
      <c r="U11" s="9">
        <v>23</v>
      </c>
    </row>
    <row r="12" spans="1:21" ht="15.75">
      <c r="A12" s="3" t="s">
        <v>25</v>
      </c>
      <c r="B12" s="9">
        <v>3</v>
      </c>
      <c r="C12" s="9">
        <v>3</v>
      </c>
      <c r="D12" s="9">
        <v>2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9">
        <v>1</v>
      </c>
      <c r="L12" s="9">
        <v>3</v>
      </c>
      <c r="M12" s="9">
        <v>2</v>
      </c>
      <c r="N12" s="9">
        <v>3</v>
      </c>
      <c r="O12" s="9">
        <v>3</v>
      </c>
      <c r="P12" s="9">
        <v>2</v>
      </c>
      <c r="Q12" s="9">
        <v>3</v>
      </c>
      <c r="R12" s="9">
        <v>3</v>
      </c>
      <c r="S12" s="9">
        <v>3</v>
      </c>
      <c r="T12" s="9">
        <v>3</v>
      </c>
      <c r="U12" s="9">
        <v>3</v>
      </c>
    </row>
    <row r="13" spans="1:21" ht="15.75">
      <c r="A13" s="3" t="s">
        <v>26</v>
      </c>
      <c r="B13" s="19">
        <v>7</v>
      </c>
      <c r="C13" s="19">
        <v>4</v>
      </c>
      <c r="D13" s="19">
        <v>7</v>
      </c>
      <c r="E13" s="19">
        <v>6</v>
      </c>
      <c r="F13" s="19">
        <v>3</v>
      </c>
      <c r="G13" s="19">
        <v>7</v>
      </c>
      <c r="H13" s="19">
        <v>7</v>
      </c>
      <c r="I13" s="19">
        <v>7</v>
      </c>
      <c r="J13" s="19">
        <v>8</v>
      </c>
      <c r="K13" s="19">
        <v>4</v>
      </c>
      <c r="L13" s="19">
        <v>6</v>
      </c>
      <c r="M13" s="19">
        <v>7</v>
      </c>
      <c r="N13" s="19">
        <v>4</v>
      </c>
      <c r="O13" s="19">
        <v>6</v>
      </c>
      <c r="P13" s="19">
        <v>5</v>
      </c>
      <c r="Q13" s="19">
        <v>4</v>
      </c>
      <c r="R13" s="19">
        <v>4</v>
      </c>
      <c r="S13" s="19">
        <v>6</v>
      </c>
      <c r="T13" s="19">
        <v>4</v>
      </c>
      <c r="U13" s="19">
        <v>4</v>
      </c>
    </row>
    <row r="14" spans="1:21" ht="15.75">
      <c r="A14" s="10" t="s">
        <v>27</v>
      </c>
      <c r="B14" s="9">
        <v>2</v>
      </c>
      <c r="C14" s="9">
        <v>4</v>
      </c>
      <c r="D14" s="9">
        <v>2</v>
      </c>
      <c r="E14" s="9">
        <v>4</v>
      </c>
      <c r="F14" s="9">
        <v>1</v>
      </c>
      <c r="G14" s="9">
        <v>6</v>
      </c>
      <c r="H14" s="9">
        <v>2</v>
      </c>
      <c r="I14" s="9">
        <v>3</v>
      </c>
      <c r="J14" s="9">
        <v>5</v>
      </c>
      <c r="K14" s="9">
        <v>1</v>
      </c>
      <c r="L14" s="9">
        <v>5</v>
      </c>
      <c r="M14" s="9">
        <v>1</v>
      </c>
      <c r="N14" s="9">
        <v>1</v>
      </c>
      <c r="O14" s="9">
        <v>5</v>
      </c>
      <c r="P14" s="9">
        <v>0</v>
      </c>
      <c r="Q14" s="9">
        <v>1</v>
      </c>
      <c r="R14" s="9">
        <v>3</v>
      </c>
      <c r="S14" s="9">
        <v>4</v>
      </c>
      <c r="T14" s="9">
        <v>2</v>
      </c>
      <c r="U14" s="9">
        <v>2</v>
      </c>
    </row>
    <row r="15" spans="1:21" ht="15.75">
      <c r="A15" s="3" t="s">
        <v>28</v>
      </c>
      <c r="B15" s="9">
        <v>2</v>
      </c>
      <c r="C15" s="9">
        <v>3</v>
      </c>
      <c r="D15" s="9">
        <v>2</v>
      </c>
      <c r="E15" s="9">
        <v>2</v>
      </c>
      <c r="F15" s="9">
        <v>1</v>
      </c>
      <c r="G15" s="9">
        <v>2</v>
      </c>
      <c r="H15" s="9">
        <v>1</v>
      </c>
      <c r="I15" s="9">
        <v>3</v>
      </c>
      <c r="J15" s="9">
        <v>3</v>
      </c>
      <c r="K15" s="9">
        <v>1</v>
      </c>
      <c r="L15" s="9">
        <v>3</v>
      </c>
      <c r="M15" s="9">
        <v>3</v>
      </c>
      <c r="N15" s="9">
        <v>1</v>
      </c>
      <c r="O15" s="9">
        <v>2</v>
      </c>
      <c r="P15" s="9">
        <v>2</v>
      </c>
      <c r="Q15" s="9">
        <v>1</v>
      </c>
      <c r="R15" s="9">
        <v>1</v>
      </c>
      <c r="S15" s="9">
        <v>3</v>
      </c>
      <c r="T15" s="9">
        <v>2</v>
      </c>
      <c r="U15" s="9">
        <v>0</v>
      </c>
    </row>
    <row r="16" spans="1:21" ht="15.75">
      <c r="A16" s="12" t="s">
        <v>6</v>
      </c>
      <c r="B16" s="13">
        <f aca="true" t="shared" si="0" ref="B16:U16">SUM(B4:B15)</f>
        <v>94</v>
      </c>
      <c r="C16" s="13">
        <f t="shared" si="0"/>
        <v>77</v>
      </c>
      <c r="D16" s="13">
        <f t="shared" si="0"/>
        <v>80</v>
      </c>
      <c r="E16" s="13">
        <f t="shared" si="0"/>
        <v>98</v>
      </c>
      <c r="F16" s="13">
        <f t="shared" si="0"/>
        <v>59</v>
      </c>
      <c r="G16" s="13">
        <f t="shared" si="0"/>
        <v>91</v>
      </c>
      <c r="H16" s="13">
        <f t="shared" si="0"/>
        <v>95</v>
      </c>
      <c r="I16" s="13">
        <f t="shared" si="0"/>
        <v>89</v>
      </c>
      <c r="J16" s="13">
        <f t="shared" si="0"/>
        <v>107</v>
      </c>
      <c r="K16" s="13">
        <f t="shared" si="0"/>
        <v>54</v>
      </c>
      <c r="L16" s="13">
        <f t="shared" si="0"/>
        <v>110</v>
      </c>
      <c r="M16" s="13">
        <f t="shared" si="0"/>
        <v>84</v>
      </c>
      <c r="N16" s="13">
        <f t="shared" si="0"/>
        <v>44</v>
      </c>
      <c r="O16" s="13">
        <f t="shared" si="0"/>
        <v>87</v>
      </c>
      <c r="P16" s="13">
        <f t="shared" si="0"/>
        <v>56</v>
      </c>
      <c r="Q16" s="13">
        <f t="shared" si="0"/>
        <v>47</v>
      </c>
      <c r="R16" s="13">
        <f t="shared" si="0"/>
        <v>69</v>
      </c>
      <c r="S16" s="13">
        <f t="shared" si="0"/>
        <v>82</v>
      </c>
      <c r="T16" s="13">
        <f t="shared" si="0"/>
        <v>49</v>
      </c>
      <c r="U16" s="13">
        <f t="shared" si="0"/>
        <v>56</v>
      </c>
    </row>
  </sheetData>
  <sheetProtection/>
  <mergeCells count="2">
    <mergeCell ref="B2:U2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bux24</dc:creator>
  <cp:keywords/>
  <dc:description/>
  <cp:lastModifiedBy>Ольга О.В.. Пономарёва</cp:lastModifiedBy>
  <cp:lastPrinted>2016-04-11T05:04:13Z</cp:lastPrinted>
  <dcterms:created xsi:type="dcterms:W3CDTF">2014-01-29T15:52:43Z</dcterms:created>
  <dcterms:modified xsi:type="dcterms:W3CDTF">2016-04-11T05:04:49Z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