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677" activeTab="1"/>
  </bookViews>
  <sheets>
    <sheet name="МА-10 отметки" sheetId="1" r:id="rId1"/>
    <sheet name="МА-10 зада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<sst xmlns="http://schemas.openxmlformats.org/spreadsheetml/2006/main" count="83" uniqueCount="48">
  <si>
    <t>"2"</t>
  </si>
  <si>
    <t>"3"</t>
  </si>
  <si>
    <t>"4"</t>
  </si>
  <si>
    <t>"5"</t>
  </si>
  <si>
    <t>0б</t>
  </si>
  <si>
    <t>1б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</si>
  <si>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</si>
  <si>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</si>
  <si>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</si>
  <si>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</si>
  <si>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</si>
  <si>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</si>
  <si>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</si>
  <si>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</si>
  <si>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</si>
  <si>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</si>
  <si>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</si>
  <si>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</si>
  <si>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</si>
  <si>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</si>
  <si>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t>Кол-во обуч-ся, писавших ВКР</t>
  </si>
  <si>
    <t>Приложение 1</t>
  </si>
  <si>
    <t>№8</t>
  </si>
  <si>
    <t>(2015-2016 учебный год)</t>
  </si>
  <si>
    <t>Класс</t>
  </si>
  <si>
    <t>Проверка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</si>
  <si>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</si>
  <si>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ИТОГО:</t>
  </si>
  <si>
    <t>алгебра</t>
  </si>
  <si>
    <t>Кол-во обуч-ся, писавших ДКР</t>
  </si>
  <si>
    <t xml:space="preserve">Результаты выполнения входной диагностической работы №1 по алгебре обучающихся 10-х классов </t>
  </si>
  <si>
    <r>
      <t xml:space="preserve">Входная диагностическая работа №1 по </t>
    </r>
    <r>
      <rPr>
        <b/>
        <u val="single"/>
        <sz val="11"/>
        <rFont val="Times New Roman"/>
        <family val="1"/>
      </rPr>
      <t>алгебре</t>
    </r>
    <r>
      <rPr>
        <b/>
        <sz val="11"/>
        <rFont val="Times New Roman"/>
        <family val="1"/>
      </rPr>
      <t xml:space="preserve"> </t>
    </r>
  </si>
  <si>
    <t>№</t>
  </si>
  <si>
    <t>обучающихся 10-х классов общеобразовательных организаций __Кувандыкского_____ района</t>
  </si>
  <si>
    <t>Ибрагимовская СОШ</t>
  </si>
  <si>
    <t>Зиянчуринская СОШ</t>
  </si>
  <si>
    <t>Куруильская СОШ</t>
  </si>
  <si>
    <t>Новосимбирская СОШ</t>
  </si>
  <si>
    <t>Приуральская СОШ</t>
  </si>
  <si>
    <t>Мухамедьяровская СОШ</t>
  </si>
  <si>
    <t>СОШ№1</t>
  </si>
  <si>
    <t>СОШ№2</t>
  </si>
  <si>
    <t>СОШ №5</t>
  </si>
  <si>
    <t>Гимназия №1</t>
  </si>
  <si>
    <t>Вечерняя СОШ</t>
  </si>
  <si>
    <t>10А</t>
  </si>
  <si>
    <t>10Б</t>
  </si>
  <si>
    <t>10В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</si>
</sst>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/>
    </xf>
    <xf numFmtId="0" fontId="27" fillId="0" borderId="10" xfId="0" applyFont="1" applyBorder="1" applyAlignment="1">
      <alignment vertical="center"/>
    </xf>
    <xf numFmtId="1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1" fontId="23" fillId="0" borderId="10" xfId="0" applyNumberFormat="1" applyFont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1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4" fontId="22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3"/>
    </sheetView>
  </sheetViews>
  <sheetFormatPr defaultColWidth="9.00390625" defaultRowHeight="12.75"/>
  <cols>
    <col min="1" max="1" width="2.875" style="2" bestFit="1" customWidth="1"/>
    <col min="2" max="2" width="26.00390625" style="2" customWidth="1"/>
    <col min="3" max="3" width="6.375" style="2" customWidth="1"/>
    <col min="4" max="4" width="8.00390625" style="2" customWidth="1"/>
    <col min="5" max="5" width="9.75390625" style="2" customWidth="1"/>
    <col min="6" max="9" width="7.25390625" style="3" customWidth="1"/>
    <col min="10" max="11" width="9.25390625" style="3" customWidth="1"/>
    <col min="12" max="12" width="12.00390625" style="2" customWidth="1"/>
    <col min="13" max="13" width="5.375" style="2" customWidth="1"/>
    <col min="14" max="16384" width="9.125" style="2" customWidth="1"/>
  </cols>
  <sheetData>
    <row r="1" ht="15.75">
      <c r="L1" s="5" t="s">
        <v>21</v>
      </c>
    </row>
    <row r="2" spans="2:12" ht="15" customHeight="1">
      <c r="B2" s="31" t="s">
        <v>31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3" ht="15">
      <c r="B3" s="32" t="s">
        <v>33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2" ht="15">
      <c r="B4" s="32" t="s">
        <v>23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4"/>
      <c r="D6" s="4"/>
      <c r="E6" s="4"/>
      <c r="F6" s="42" t="s">
        <v>28</v>
      </c>
      <c r="G6" s="42"/>
      <c r="H6" s="42"/>
      <c r="I6" s="42"/>
      <c r="J6" s="42"/>
      <c r="K6" s="42"/>
      <c r="L6" s="23">
        <v>42262</v>
      </c>
    </row>
    <row r="7" spans="1:13" ht="31.5" customHeight="1">
      <c r="A7" s="40" t="s">
        <v>32</v>
      </c>
      <c r="B7" s="40" t="s">
        <v>6</v>
      </c>
      <c r="C7" s="40" t="s">
        <v>24</v>
      </c>
      <c r="D7" s="33" t="s">
        <v>7</v>
      </c>
      <c r="E7" s="33" t="s">
        <v>29</v>
      </c>
      <c r="F7" s="37" t="s">
        <v>8</v>
      </c>
      <c r="G7" s="38"/>
      <c r="H7" s="38"/>
      <c r="I7" s="39"/>
      <c r="J7" s="33" t="s">
        <v>9</v>
      </c>
      <c r="K7" s="33" t="s">
        <v>10</v>
      </c>
      <c r="L7" s="33" t="s">
        <v>11</v>
      </c>
      <c r="M7" s="35" t="s">
        <v>25</v>
      </c>
    </row>
    <row r="8" spans="1:13" ht="22.5" customHeight="1">
      <c r="A8" s="41"/>
      <c r="B8" s="41"/>
      <c r="C8" s="41"/>
      <c r="D8" s="34"/>
      <c r="E8" s="34"/>
      <c r="F8" s="1" t="s">
        <v>0</v>
      </c>
      <c r="G8" s="1" t="s">
        <v>1</v>
      </c>
      <c r="H8" s="1" t="s">
        <v>2</v>
      </c>
      <c r="I8" s="1" t="s">
        <v>3</v>
      </c>
      <c r="J8" s="34"/>
      <c r="K8" s="34"/>
      <c r="L8" s="34"/>
      <c r="M8" s="36"/>
    </row>
    <row r="9" spans="1:13" ht="15">
      <c r="A9" s="22">
        <v>1</v>
      </c>
      <c r="B9" s="6" t="s">
        <v>34</v>
      </c>
      <c r="C9" s="24">
        <v>10</v>
      </c>
      <c r="D9" s="16">
        <v>4</v>
      </c>
      <c r="E9" s="16">
        <v>4</v>
      </c>
      <c r="F9" s="16">
        <v>0</v>
      </c>
      <c r="G9" s="16">
        <v>2</v>
      </c>
      <c r="H9" s="16">
        <v>2</v>
      </c>
      <c r="I9" s="16">
        <v>0</v>
      </c>
      <c r="J9" s="28">
        <f aca="true" t="shared" si="0" ref="J9:J22">F9/E9*100</f>
        <v>0</v>
      </c>
      <c r="K9" s="28">
        <f aca="true" t="shared" si="1" ref="K9:K22">(H9+I9)/E9*100</f>
        <v>50</v>
      </c>
      <c r="L9" s="24">
        <v>0</v>
      </c>
      <c r="M9" s="21">
        <f>SUM(F9:I9)</f>
        <v>4</v>
      </c>
    </row>
    <row r="10" spans="1:13" ht="15">
      <c r="A10" s="22">
        <v>2</v>
      </c>
      <c r="B10" s="6" t="s">
        <v>35</v>
      </c>
      <c r="C10" s="24">
        <v>10</v>
      </c>
      <c r="D10" s="16">
        <v>8</v>
      </c>
      <c r="E10" s="16">
        <v>8</v>
      </c>
      <c r="F10" s="16">
        <v>3</v>
      </c>
      <c r="G10" s="16">
        <v>4</v>
      </c>
      <c r="H10" s="16">
        <v>0</v>
      </c>
      <c r="I10" s="16">
        <v>1</v>
      </c>
      <c r="J10" s="28">
        <f t="shared" si="0"/>
        <v>37.5</v>
      </c>
      <c r="K10" s="28">
        <f t="shared" si="1"/>
        <v>12.5</v>
      </c>
      <c r="L10" s="24">
        <v>0</v>
      </c>
      <c r="M10" s="21">
        <f aca="true" t="shared" si="2" ref="M10:M22">SUM(F10:I10)</f>
        <v>8</v>
      </c>
    </row>
    <row r="11" spans="1:13" ht="15">
      <c r="A11" s="22">
        <v>3</v>
      </c>
      <c r="B11" s="6" t="s">
        <v>36</v>
      </c>
      <c r="C11" s="24">
        <v>10</v>
      </c>
      <c r="D11" s="16">
        <v>4</v>
      </c>
      <c r="E11" s="16">
        <v>4</v>
      </c>
      <c r="F11" s="16">
        <v>3</v>
      </c>
      <c r="G11" s="16">
        <v>1</v>
      </c>
      <c r="H11" s="16">
        <v>0</v>
      </c>
      <c r="I11" s="16">
        <v>0</v>
      </c>
      <c r="J11" s="28">
        <f t="shared" si="0"/>
        <v>75</v>
      </c>
      <c r="K11" s="28">
        <f t="shared" si="1"/>
        <v>0</v>
      </c>
      <c r="L11" s="24">
        <v>1</v>
      </c>
      <c r="M11" s="21">
        <f t="shared" si="2"/>
        <v>4</v>
      </c>
    </row>
    <row r="12" spans="1:13" ht="15">
      <c r="A12" s="22">
        <v>4</v>
      </c>
      <c r="B12" s="6" t="s">
        <v>37</v>
      </c>
      <c r="C12" s="24">
        <v>10</v>
      </c>
      <c r="D12" s="16">
        <v>2</v>
      </c>
      <c r="E12" s="16">
        <v>2</v>
      </c>
      <c r="F12" s="16">
        <v>0</v>
      </c>
      <c r="G12" s="16">
        <v>1</v>
      </c>
      <c r="H12" s="16">
        <v>1</v>
      </c>
      <c r="I12" s="16">
        <v>0</v>
      </c>
      <c r="J12" s="28">
        <f t="shared" si="0"/>
        <v>0</v>
      </c>
      <c r="K12" s="28">
        <f t="shared" si="1"/>
        <v>50</v>
      </c>
      <c r="L12" s="24">
        <v>1</v>
      </c>
      <c r="M12" s="21">
        <f t="shared" si="2"/>
        <v>2</v>
      </c>
    </row>
    <row r="13" spans="1:13" ht="15">
      <c r="A13" s="22">
        <v>5</v>
      </c>
      <c r="B13" s="6" t="s">
        <v>38</v>
      </c>
      <c r="C13" s="24">
        <v>10</v>
      </c>
      <c r="D13" s="16">
        <v>8</v>
      </c>
      <c r="E13" s="16">
        <v>8</v>
      </c>
      <c r="F13" s="16">
        <v>1</v>
      </c>
      <c r="G13" s="16">
        <v>2</v>
      </c>
      <c r="H13" s="16">
        <v>4</v>
      </c>
      <c r="I13" s="16">
        <v>1</v>
      </c>
      <c r="J13" s="28">
        <f t="shared" si="0"/>
        <v>12.5</v>
      </c>
      <c r="K13" s="28">
        <f t="shared" si="1"/>
        <v>62.5</v>
      </c>
      <c r="L13" s="24">
        <v>2</v>
      </c>
      <c r="M13" s="21">
        <f t="shared" si="2"/>
        <v>8</v>
      </c>
    </row>
    <row r="14" spans="1:13" ht="15">
      <c r="A14" s="22">
        <v>6</v>
      </c>
      <c r="B14" s="6" t="s">
        <v>39</v>
      </c>
      <c r="C14" s="24">
        <v>10</v>
      </c>
      <c r="D14" s="16">
        <v>9</v>
      </c>
      <c r="E14" s="16">
        <v>9</v>
      </c>
      <c r="F14" s="16">
        <v>0</v>
      </c>
      <c r="G14" s="16">
        <v>3</v>
      </c>
      <c r="H14" s="16">
        <v>5</v>
      </c>
      <c r="I14" s="16">
        <v>1</v>
      </c>
      <c r="J14" s="28">
        <f t="shared" si="0"/>
        <v>0</v>
      </c>
      <c r="K14" s="28">
        <f t="shared" si="1"/>
        <v>66.66666666666666</v>
      </c>
      <c r="L14" s="24">
        <v>0</v>
      </c>
      <c r="M14" s="21">
        <f t="shared" si="2"/>
        <v>9</v>
      </c>
    </row>
    <row r="15" spans="1:13" ht="15">
      <c r="A15" s="22">
        <v>7</v>
      </c>
      <c r="B15" s="6" t="s">
        <v>40</v>
      </c>
      <c r="C15" s="24">
        <v>10</v>
      </c>
      <c r="D15" s="16">
        <v>17</v>
      </c>
      <c r="E15" s="16">
        <v>16</v>
      </c>
      <c r="F15" s="16">
        <v>2</v>
      </c>
      <c r="G15" s="16">
        <v>5</v>
      </c>
      <c r="H15" s="16">
        <v>9</v>
      </c>
      <c r="I15" s="16">
        <v>0</v>
      </c>
      <c r="J15" s="28">
        <f t="shared" si="0"/>
        <v>12.5</v>
      </c>
      <c r="K15" s="28">
        <f t="shared" si="1"/>
        <v>56.25</v>
      </c>
      <c r="L15" s="24">
        <v>0</v>
      </c>
      <c r="M15" s="21">
        <f t="shared" si="2"/>
        <v>16</v>
      </c>
    </row>
    <row r="16" spans="1:13" ht="15">
      <c r="A16" s="22">
        <v>8</v>
      </c>
      <c r="B16" s="6" t="s">
        <v>41</v>
      </c>
      <c r="C16" s="24" t="s">
        <v>45</v>
      </c>
      <c r="D16" s="16">
        <v>26</v>
      </c>
      <c r="E16" s="16">
        <v>24</v>
      </c>
      <c r="F16" s="16">
        <v>1</v>
      </c>
      <c r="G16" s="16">
        <v>6</v>
      </c>
      <c r="H16" s="16">
        <v>12</v>
      </c>
      <c r="I16" s="16">
        <v>5</v>
      </c>
      <c r="J16" s="28">
        <f t="shared" si="0"/>
        <v>4.166666666666666</v>
      </c>
      <c r="K16" s="28">
        <f t="shared" si="1"/>
        <v>70.83333333333334</v>
      </c>
      <c r="L16" s="24">
        <v>1</v>
      </c>
      <c r="M16" s="21">
        <f t="shared" si="2"/>
        <v>24</v>
      </c>
    </row>
    <row r="17" spans="1:13" ht="15">
      <c r="A17" s="22"/>
      <c r="B17" s="6"/>
      <c r="C17" s="24" t="s">
        <v>46</v>
      </c>
      <c r="D17" s="16">
        <v>25</v>
      </c>
      <c r="E17" s="16">
        <v>23</v>
      </c>
      <c r="F17" s="16">
        <v>5</v>
      </c>
      <c r="G17" s="16">
        <v>15</v>
      </c>
      <c r="H17" s="16">
        <v>3</v>
      </c>
      <c r="I17" s="16">
        <v>0</v>
      </c>
      <c r="J17" s="28">
        <f t="shared" si="0"/>
        <v>21.73913043478261</v>
      </c>
      <c r="K17" s="28">
        <f t="shared" si="1"/>
        <v>13.043478260869565</v>
      </c>
      <c r="L17" s="24">
        <v>2</v>
      </c>
      <c r="M17" s="21">
        <f t="shared" si="2"/>
        <v>23</v>
      </c>
    </row>
    <row r="18" spans="1:13" ht="15">
      <c r="A18" s="22"/>
      <c r="B18" s="6"/>
      <c r="C18" s="24" t="s">
        <v>47</v>
      </c>
      <c r="D18" s="16">
        <v>19</v>
      </c>
      <c r="E18" s="16">
        <v>19</v>
      </c>
      <c r="F18" s="16">
        <v>5</v>
      </c>
      <c r="G18" s="16">
        <v>10</v>
      </c>
      <c r="H18" s="16">
        <v>2</v>
      </c>
      <c r="I18" s="16">
        <v>1</v>
      </c>
      <c r="J18" s="28">
        <f t="shared" si="0"/>
        <v>26.31578947368421</v>
      </c>
      <c r="K18" s="28">
        <f t="shared" si="1"/>
        <v>15.789473684210526</v>
      </c>
      <c r="L18" s="24">
        <v>3</v>
      </c>
      <c r="M18" s="21">
        <f t="shared" si="2"/>
        <v>18</v>
      </c>
    </row>
    <row r="19" spans="1:13" ht="15">
      <c r="A19" s="22">
        <v>9</v>
      </c>
      <c r="B19" s="6" t="s">
        <v>42</v>
      </c>
      <c r="C19" s="24">
        <v>10</v>
      </c>
      <c r="D19" s="16">
        <v>26</v>
      </c>
      <c r="E19" s="16">
        <v>26</v>
      </c>
      <c r="F19" s="16">
        <v>2</v>
      </c>
      <c r="G19" s="16">
        <v>13</v>
      </c>
      <c r="H19" s="16">
        <v>9</v>
      </c>
      <c r="I19" s="16">
        <v>2</v>
      </c>
      <c r="J19" s="28">
        <f t="shared" si="0"/>
        <v>7.6923076923076925</v>
      </c>
      <c r="K19" s="28">
        <f t="shared" si="1"/>
        <v>42.30769230769231</v>
      </c>
      <c r="L19" s="24">
        <v>0</v>
      </c>
      <c r="M19" s="21">
        <f t="shared" si="2"/>
        <v>26</v>
      </c>
    </row>
    <row r="20" spans="1:13" ht="15">
      <c r="A20" s="22">
        <v>10</v>
      </c>
      <c r="B20" s="6" t="s">
        <v>43</v>
      </c>
      <c r="C20" s="29">
        <v>10</v>
      </c>
      <c r="D20" s="16">
        <v>25</v>
      </c>
      <c r="E20" s="16">
        <v>23</v>
      </c>
      <c r="F20" s="16">
        <v>1</v>
      </c>
      <c r="G20" s="16">
        <v>2</v>
      </c>
      <c r="H20" s="16">
        <v>12</v>
      </c>
      <c r="I20" s="16">
        <v>8</v>
      </c>
      <c r="J20" s="28">
        <f t="shared" si="0"/>
        <v>4.3478260869565215</v>
      </c>
      <c r="K20" s="28">
        <f t="shared" si="1"/>
        <v>86.95652173913044</v>
      </c>
      <c r="L20" s="24">
        <v>4</v>
      </c>
      <c r="M20" s="21">
        <f t="shared" si="2"/>
        <v>23</v>
      </c>
    </row>
    <row r="21" spans="1:13" ht="15.75">
      <c r="A21" s="22">
        <v>11</v>
      </c>
      <c r="B21" s="6" t="s">
        <v>44</v>
      </c>
      <c r="C21" s="30">
        <v>11</v>
      </c>
      <c r="D21" s="16">
        <v>15</v>
      </c>
      <c r="E21" s="16">
        <v>12</v>
      </c>
      <c r="F21" s="16">
        <v>2</v>
      </c>
      <c r="G21" s="16">
        <v>10</v>
      </c>
      <c r="H21" s="16">
        <v>0</v>
      </c>
      <c r="I21" s="16">
        <v>0</v>
      </c>
      <c r="J21" s="28">
        <f t="shared" si="0"/>
        <v>16.666666666666664</v>
      </c>
      <c r="K21" s="28">
        <f t="shared" si="1"/>
        <v>0</v>
      </c>
      <c r="L21" s="24">
        <v>0</v>
      </c>
      <c r="M21" s="21">
        <f t="shared" si="2"/>
        <v>12</v>
      </c>
    </row>
    <row r="22" spans="1:13" ht="15.75">
      <c r="A22" s="22"/>
      <c r="B22" s="6"/>
      <c r="C22" s="9"/>
      <c r="D22" s="15">
        <f aca="true" t="shared" si="3" ref="D22:I22">SUM(D9:D21)</f>
        <v>188</v>
      </c>
      <c r="E22" s="15">
        <f t="shared" si="3"/>
        <v>178</v>
      </c>
      <c r="F22" s="20">
        <f t="shared" si="3"/>
        <v>25</v>
      </c>
      <c r="G22" s="20">
        <f t="shared" si="3"/>
        <v>74</v>
      </c>
      <c r="H22" s="20">
        <f t="shared" si="3"/>
        <v>59</v>
      </c>
      <c r="I22" s="20">
        <f t="shared" si="3"/>
        <v>19</v>
      </c>
      <c r="J22" s="28">
        <f t="shared" si="0"/>
        <v>14.04494382022472</v>
      </c>
      <c r="K22" s="28">
        <f t="shared" si="1"/>
        <v>43.82022471910113</v>
      </c>
      <c r="L22" s="15">
        <f>SUM(L9:L21)</f>
        <v>14</v>
      </c>
      <c r="M22" s="21">
        <f t="shared" si="2"/>
        <v>177</v>
      </c>
    </row>
  </sheetData>
  <sheetProtection/>
  <mergeCells count="14">
    <mergeCell ref="A7:A8"/>
    <mergeCell ref="C7:C8"/>
    <mergeCell ref="B7:B8"/>
    <mergeCell ref="B3:M3"/>
    <mergeCell ref="F6:K6"/>
    <mergeCell ref="B2:L2"/>
    <mergeCell ref="B4:L4"/>
    <mergeCell ref="E7:E8"/>
    <mergeCell ref="D7:D8"/>
    <mergeCell ref="L7:L8"/>
    <mergeCell ref="M7:M8"/>
    <mergeCell ref="F7:I7"/>
    <mergeCell ref="J7:J8"/>
    <mergeCell ref="K7:K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1"/>
  <sheetViews>
    <sheetView tabSelected="1" zoomScalePageLayoutView="0" workbookViewId="0" topLeftCell="A5">
      <selection activeCell="A1" sqref="A1:AA23"/>
    </sheetView>
  </sheetViews>
  <sheetFormatPr defaultColWidth="9.00390625" defaultRowHeight="12.75"/>
  <cols>
    <col min="1" max="1" width="2.875" style="2" bestFit="1" customWidth="1"/>
    <col min="2" max="2" width="18.625" style="2" customWidth="1"/>
    <col min="3" max="3" width="7.00390625" style="2" customWidth="1"/>
    <col min="4" max="4" width="3.625" style="2" customWidth="1"/>
    <col min="5" max="5" width="4.25390625" style="2" customWidth="1"/>
    <col min="6" max="6" width="4.75390625" style="2" customWidth="1"/>
    <col min="7" max="7" width="3.75390625" style="2" customWidth="1"/>
    <col min="8" max="8" width="4.125" style="2" customWidth="1"/>
    <col min="9" max="9" width="4.625" style="2" customWidth="1"/>
    <col min="10" max="10" width="3.75390625" style="2" customWidth="1"/>
    <col min="11" max="11" width="4.375" style="2" customWidth="1"/>
    <col min="12" max="12" width="4.25390625" style="2" customWidth="1"/>
    <col min="13" max="13" width="3.375" style="2" customWidth="1"/>
    <col min="14" max="14" width="4.125" style="2" customWidth="1"/>
    <col min="15" max="15" width="4.875" style="2" customWidth="1"/>
    <col min="16" max="16" width="3.75390625" style="2" customWidth="1"/>
    <col min="17" max="17" width="4.75390625" style="2" customWidth="1"/>
    <col min="18" max="18" width="4.375" style="2" customWidth="1"/>
    <col min="19" max="19" width="3.375" style="2" customWidth="1"/>
    <col min="20" max="20" width="5.25390625" style="2" customWidth="1"/>
    <col min="21" max="21" width="4.375" style="2" customWidth="1"/>
    <col min="22" max="22" width="4.00390625" style="2" customWidth="1"/>
    <col min="23" max="23" width="4.75390625" style="2" customWidth="1"/>
    <col min="24" max="24" width="5.00390625" style="2" customWidth="1"/>
    <col min="25" max="26" width="4.00390625" style="2" customWidth="1"/>
    <col min="27" max="27" width="5.00390625" style="2" customWidth="1"/>
    <col min="28" max="28" width="9.875" style="2" customWidth="1"/>
    <col min="29" max="29" width="5.75390625" style="2" customWidth="1"/>
    <col min="30" max="31" width="5.00390625" style="2" customWidth="1"/>
    <col min="32" max="32" width="5.375" style="2" customWidth="1"/>
    <col min="33" max="34" width="5.00390625" style="2" customWidth="1"/>
    <col min="35" max="44" width="4.625" style="2" customWidth="1"/>
    <col min="45" max="16384" width="9.125" style="2" customWidth="1"/>
  </cols>
  <sheetData>
    <row r="2" spans="2:24" ht="18.75" customHeight="1"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4" spans="1:27" s="14" customFormat="1" ht="15" customHeight="1">
      <c r="A4" s="40" t="s">
        <v>32</v>
      </c>
      <c r="B4" s="40" t="s">
        <v>6</v>
      </c>
      <c r="C4" s="45" t="s">
        <v>20</v>
      </c>
      <c r="D4" s="47" t="s">
        <v>26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s="14" customFormat="1" ht="15" customHeight="1">
      <c r="A5" s="44"/>
      <c r="B5" s="44"/>
      <c r="C5" s="46"/>
      <c r="D5" s="48" t="s">
        <v>12</v>
      </c>
      <c r="E5" s="48"/>
      <c r="F5" s="48"/>
      <c r="G5" s="48" t="s">
        <v>13</v>
      </c>
      <c r="H5" s="48"/>
      <c r="I5" s="48"/>
      <c r="J5" s="48" t="s">
        <v>14</v>
      </c>
      <c r="K5" s="48"/>
      <c r="L5" s="48"/>
      <c r="M5" s="48" t="s">
        <v>15</v>
      </c>
      <c r="N5" s="48"/>
      <c r="O5" s="48"/>
      <c r="P5" s="48" t="s">
        <v>16</v>
      </c>
      <c r="Q5" s="48"/>
      <c r="R5" s="48"/>
      <c r="S5" s="48" t="s">
        <v>17</v>
      </c>
      <c r="T5" s="48"/>
      <c r="U5" s="48"/>
      <c r="V5" s="48" t="s">
        <v>18</v>
      </c>
      <c r="W5" s="48"/>
      <c r="X5" s="48"/>
      <c r="Y5" s="48" t="s">
        <v>22</v>
      </c>
      <c r="Z5" s="48"/>
      <c r="AA5" s="48"/>
    </row>
    <row r="6" spans="1:27" s="14" customFormat="1" ht="59.25" customHeight="1">
      <c r="A6" s="44"/>
      <c r="B6" s="44"/>
      <c r="C6" s="46"/>
      <c r="D6" s="17" t="s">
        <v>4</v>
      </c>
      <c r="E6" s="17" t="s">
        <v>5</v>
      </c>
      <c r="F6" s="7" t="s">
        <v>19</v>
      </c>
      <c r="G6" s="17" t="s">
        <v>4</v>
      </c>
      <c r="H6" s="17" t="s">
        <v>5</v>
      </c>
      <c r="I6" s="7" t="s">
        <v>19</v>
      </c>
      <c r="J6" s="17" t="s">
        <v>4</v>
      </c>
      <c r="K6" s="17" t="s">
        <v>5</v>
      </c>
      <c r="L6" s="7" t="s">
        <v>19</v>
      </c>
      <c r="M6" s="17" t="s">
        <v>4</v>
      </c>
      <c r="N6" s="17" t="s">
        <v>5</v>
      </c>
      <c r="O6" s="7" t="s">
        <v>19</v>
      </c>
      <c r="P6" s="17" t="s">
        <v>4</v>
      </c>
      <c r="Q6" s="17" t="s">
        <v>5</v>
      </c>
      <c r="R6" s="7" t="s">
        <v>19</v>
      </c>
      <c r="S6" s="17" t="s">
        <v>4</v>
      </c>
      <c r="T6" s="17" t="s">
        <v>5</v>
      </c>
      <c r="U6" s="7" t="s">
        <v>19</v>
      </c>
      <c r="V6" s="17" t="s">
        <v>4</v>
      </c>
      <c r="W6" s="17" t="s">
        <v>5</v>
      </c>
      <c r="X6" s="7" t="s">
        <v>19</v>
      </c>
      <c r="Y6" s="17" t="s">
        <v>4</v>
      </c>
      <c r="Z6" s="17" t="s">
        <v>5</v>
      </c>
      <c r="AA6" s="7" t="s">
        <v>19</v>
      </c>
    </row>
    <row r="7" spans="1:36" ht="15">
      <c r="A7" s="22">
        <v>1</v>
      </c>
      <c r="B7" s="6" t="s">
        <v>34</v>
      </c>
      <c r="C7" s="25">
        <v>4</v>
      </c>
      <c r="D7" s="10">
        <v>1</v>
      </c>
      <c r="E7" s="10">
        <v>3</v>
      </c>
      <c r="F7" s="10">
        <v>0</v>
      </c>
      <c r="G7" s="10">
        <v>1</v>
      </c>
      <c r="H7" s="10">
        <v>3</v>
      </c>
      <c r="I7" s="10">
        <v>0</v>
      </c>
      <c r="J7" s="10">
        <v>0</v>
      </c>
      <c r="K7" s="10">
        <v>4</v>
      </c>
      <c r="L7" s="10">
        <v>0</v>
      </c>
      <c r="M7" s="10">
        <v>1</v>
      </c>
      <c r="N7" s="10">
        <v>3</v>
      </c>
      <c r="O7" s="10">
        <v>0</v>
      </c>
      <c r="P7" s="10">
        <v>1</v>
      </c>
      <c r="Q7" s="10">
        <v>3</v>
      </c>
      <c r="R7" s="10">
        <v>0</v>
      </c>
      <c r="S7" s="10">
        <v>0</v>
      </c>
      <c r="T7" s="10">
        <v>4</v>
      </c>
      <c r="U7" s="10">
        <v>0</v>
      </c>
      <c r="V7" s="10">
        <v>0</v>
      </c>
      <c r="W7" s="10">
        <v>4</v>
      </c>
      <c r="X7" s="10">
        <v>0</v>
      </c>
      <c r="Y7" s="10">
        <v>2</v>
      </c>
      <c r="Z7" s="10">
        <v>0</v>
      </c>
      <c r="AA7" s="10">
        <v>2</v>
      </c>
      <c r="AB7" s="8"/>
      <c r="AC7" s="8"/>
      <c r="AD7" s="8"/>
      <c r="AE7" s="8"/>
      <c r="AF7" s="8"/>
      <c r="AG7" s="8"/>
      <c r="AH7" s="8"/>
      <c r="AI7" s="8"/>
      <c r="AJ7" s="8"/>
    </row>
    <row r="8" spans="1:36" ht="15">
      <c r="A8" s="22">
        <v>2</v>
      </c>
      <c r="B8" s="6" t="s">
        <v>35</v>
      </c>
      <c r="C8" s="25">
        <v>8</v>
      </c>
      <c r="D8" s="10">
        <v>2</v>
      </c>
      <c r="E8" s="10">
        <v>6</v>
      </c>
      <c r="F8" s="10">
        <v>0</v>
      </c>
      <c r="G8" s="10">
        <v>2</v>
      </c>
      <c r="H8" s="10">
        <v>6</v>
      </c>
      <c r="I8" s="10">
        <v>0</v>
      </c>
      <c r="J8" s="10">
        <v>0</v>
      </c>
      <c r="K8" s="10">
        <v>8</v>
      </c>
      <c r="L8" s="10">
        <v>0</v>
      </c>
      <c r="M8" s="10">
        <v>1</v>
      </c>
      <c r="N8" s="10">
        <v>7</v>
      </c>
      <c r="O8" s="10">
        <v>0</v>
      </c>
      <c r="P8" s="10">
        <v>2</v>
      </c>
      <c r="Q8" s="10">
        <v>6</v>
      </c>
      <c r="R8" s="10">
        <v>0</v>
      </c>
      <c r="S8" s="10">
        <v>4</v>
      </c>
      <c r="T8" s="10">
        <v>4</v>
      </c>
      <c r="U8" s="10">
        <v>0</v>
      </c>
      <c r="V8" s="10">
        <v>3</v>
      </c>
      <c r="W8" s="10">
        <v>4</v>
      </c>
      <c r="X8" s="10">
        <v>1</v>
      </c>
      <c r="Y8" s="10">
        <v>5</v>
      </c>
      <c r="Z8" s="10">
        <v>1</v>
      </c>
      <c r="AA8" s="10">
        <v>2</v>
      </c>
      <c r="AB8" s="8"/>
      <c r="AC8" s="8"/>
      <c r="AD8" s="8"/>
      <c r="AE8" s="8"/>
      <c r="AF8" s="8"/>
      <c r="AG8" s="8"/>
      <c r="AH8" s="8"/>
      <c r="AI8" s="8"/>
      <c r="AJ8" s="8"/>
    </row>
    <row r="9" spans="1:36" ht="15">
      <c r="A9" s="22">
        <v>3</v>
      </c>
      <c r="B9" s="6" t="s">
        <v>36</v>
      </c>
      <c r="C9" s="26">
        <v>4</v>
      </c>
      <c r="D9" s="12">
        <v>4</v>
      </c>
      <c r="E9" s="12">
        <v>0</v>
      </c>
      <c r="F9" s="12">
        <v>0</v>
      </c>
      <c r="G9" s="12">
        <v>3</v>
      </c>
      <c r="H9" s="12">
        <v>1</v>
      </c>
      <c r="I9" s="12">
        <v>0</v>
      </c>
      <c r="J9" s="12">
        <v>0</v>
      </c>
      <c r="K9" s="12">
        <v>4</v>
      </c>
      <c r="L9" s="12">
        <v>0</v>
      </c>
      <c r="M9" s="12">
        <v>1</v>
      </c>
      <c r="N9" s="12">
        <v>3</v>
      </c>
      <c r="O9" s="12">
        <v>0</v>
      </c>
      <c r="P9" s="12">
        <v>1</v>
      </c>
      <c r="Q9" s="12">
        <v>3</v>
      </c>
      <c r="R9" s="12">
        <v>0</v>
      </c>
      <c r="S9" s="12">
        <v>2</v>
      </c>
      <c r="T9" s="12">
        <v>2</v>
      </c>
      <c r="U9" s="12">
        <v>0</v>
      </c>
      <c r="V9" s="12">
        <v>4</v>
      </c>
      <c r="W9" s="12">
        <v>0</v>
      </c>
      <c r="X9" s="12">
        <v>0</v>
      </c>
      <c r="Y9" s="12">
        <v>1</v>
      </c>
      <c r="Z9" s="12">
        <v>0</v>
      </c>
      <c r="AA9" s="12">
        <v>3</v>
      </c>
      <c r="AB9" s="8"/>
      <c r="AC9" s="8"/>
      <c r="AD9" s="8"/>
      <c r="AE9" s="8"/>
      <c r="AF9" s="8"/>
      <c r="AG9" s="8"/>
      <c r="AH9" s="8"/>
      <c r="AI9" s="8"/>
      <c r="AJ9" s="8"/>
    </row>
    <row r="10" spans="1:36" ht="15">
      <c r="A10" s="22">
        <v>4</v>
      </c>
      <c r="B10" s="6" t="s">
        <v>37</v>
      </c>
      <c r="C10" s="26">
        <v>2</v>
      </c>
      <c r="D10" s="12">
        <v>1</v>
      </c>
      <c r="E10" s="12">
        <v>1</v>
      </c>
      <c r="F10" s="12">
        <v>0</v>
      </c>
      <c r="G10" s="12">
        <v>1</v>
      </c>
      <c r="H10" s="12">
        <v>1</v>
      </c>
      <c r="I10" s="12">
        <v>0</v>
      </c>
      <c r="J10" s="12">
        <v>1</v>
      </c>
      <c r="K10" s="12">
        <v>1</v>
      </c>
      <c r="L10" s="12">
        <v>0</v>
      </c>
      <c r="M10" s="12">
        <v>1</v>
      </c>
      <c r="N10" s="12">
        <v>1</v>
      </c>
      <c r="O10" s="12">
        <v>0</v>
      </c>
      <c r="P10" s="12">
        <v>1</v>
      </c>
      <c r="Q10" s="12">
        <v>1</v>
      </c>
      <c r="R10" s="12">
        <v>0</v>
      </c>
      <c r="S10" s="12">
        <v>1</v>
      </c>
      <c r="T10" s="12">
        <v>1</v>
      </c>
      <c r="U10" s="12">
        <v>0</v>
      </c>
      <c r="V10" s="12">
        <v>1</v>
      </c>
      <c r="W10" s="12">
        <v>1</v>
      </c>
      <c r="X10" s="12">
        <v>0</v>
      </c>
      <c r="Y10" s="12">
        <v>2</v>
      </c>
      <c r="Z10" s="12">
        <v>0</v>
      </c>
      <c r="AA10" s="12">
        <v>0</v>
      </c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>
      <c r="A11" s="22">
        <v>5</v>
      </c>
      <c r="B11" s="6" t="s">
        <v>38</v>
      </c>
      <c r="C11" s="25">
        <v>8</v>
      </c>
      <c r="D11" s="10">
        <v>1</v>
      </c>
      <c r="E11" s="10">
        <v>7</v>
      </c>
      <c r="F11" s="10">
        <v>0</v>
      </c>
      <c r="G11" s="10">
        <v>0</v>
      </c>
      <c r="H11" s="10">
        <v>8</v>
      </c>
      <c r="I11" s="10">
        <v>0</v>
      </c>
      <c r="J11" s="10">
        <v>0</v>
      </c>
      <c r="K11" s="10">
        <v>6</v>
      </c>
      <c r="L11" s="10">
        <v>2</v>
      </c>
      <c r="M11" s="10">
        <v>2</v>
      </c>
      <c r="N11" s="10">
        <v>6</v>
      </c>
      <c r="O11" s="10">
        <v>0</v>
      </c>
      <c r="P11" s="10">
        <v>0</v>
      </c>
      <c r="Q11" s="10">
        <v>6</v>
      </c>
      <c r="R11" s="10">
        <v>2</v>
      </c>
      <c r="S11" s="10">
        <v>0</v>
      </c>
      <c r="T11" s="10">
        <v>8</v>
      </c>
      <c r="U11" s="10">
        <v>0</v>
      </c>
      <c r="V11" s="10">
        <v>0</v>
      </c>
      <c r="W11" s="10">
        <v>8</v>
      </c>
      <c r="X11" s="10">
        <v>0</v>
      </c>
      <c r="Y11" s="10">
        <v>4</v>
      </c>
      <c r="Z11" s="10">
        <v>1</v>
      </c>
      <c r="AA11" s="10">
        <v>3</v>
      </c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">
      <c r="A12" s="22">
        <v>6</v>
      </c>
      <c r="B12" s="6" t="s">
        <v>39</v>
      </c>
      <c r="C12" s="25">
        <v>9</v>
      </c>
      <c r="D12" s="10"/>
      <c r="E12" s="10">
        <v>9</v>
      </c>
      <c r="F12" s="10"/>
      <c r="G12" s="10"/>
      <c r="H12" s="10">
        <v>9</v>
      </c>
      <c r="I12" s="10"/>
      <c r="J12" s="10">
        <v>1</v>
      </c>
      <c r="K12" s="10">
        <v>8</v>
      </c>
      <c r="L12" s="10"/>
      <c r="M12" s="10">
        <v>2</v>
      </c>
      <c r="N12" s="10">
        <v>7</v>
      </c>
      <c r="O12" s="10"/>
      <c r="P12" s="10"/>
      <c r="Q12" s="10">
        <v>9</v>
      </c>
      <c r="R12" s="10"/>
      <c r="S12" s="10">
        <v>2</v>
      </c>
      <c r="T12" s="10">
        <v>7</v>
      </c>
      <c r="U12" s="10"/>
      <c r="V12" s="10">
        <v>1</v>
      </c>
      <c r="W12" s="10">
        <v>8</v>
      </c>
      <c r="X12" s="10"/>
      <c r="Y12" s="10">
        <v>5</v>
      </c>
      <c r="Z12" s="10">
        <v>3</v>
      </c>
      <c r="AA12" s="10">
        <v>1</v>
      </c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">
      <c r="A13" s="22">
        <v>7</v>
      </c>
      <c r="B13" s="6" t="s">
        <v>40</v>
      </c>
      <c r="C13" s="25">
        <v>16</v>
      </c>
      <c r="D13" s="10">
        <v>4</v>
      </c>
      <c r="E13" s="10">
        <v>12</v>
      </c>
      <c r="F13" s="10">
        <v>0</v>
      </c>
      <c r="G13" s="10">
        <v>1</v>
      </c>
      <c r="H13" s="10">
        <v>15</v>
      </c>
      <c r="I13" s="10">
        <v>0</v>
      </c>
      <c r="J13" s="10">
        <v>1</v>
      </c>
      <c r="K13" s="10">
        <v>14</v>
      </c>
      <c r="L13" s="10">
        <v>1</v>
      </c>
      <c r="M13" s="10">
        <v>2</v>
      </c>
      <c r="N13" s="10">
        <v>14</v>
      </c>
      <c r="O13" s="10">
        <v>0</v>
      </c>
      <c r="P13" s="10">
        <v>1</v>
      </c>
      <c r="Q13" s="10">
        <v>15</v>
      </c>
      <c r="R13" s="10">
        <v>0</v>
      </c>
      <c r="S13" s="10">
        <v>2</v>
      </c>
      <c r="T13" s="10">
        <v>12</v>
      </c>
      <c r="U13" s="10">
        <v>2</v>
      </c>
      <c r="V13" s="10">
        <v>3</v>
      </c>
      <c r="W13" s="10">
        <v>13</v>
      </c>
      <c r="X13" s="10">
        <v>0</v>
      </c>
      <c r="Y13" s="10">
        <v>13</v>
      </c>
      <c r="Z13" s="10">
        <v>0</v>
      </c>
      <c r="AA13" s="10">
        <v>3</v>
      </c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">
      <c r="A14" s="22">
        <v>8</v>
      </c>
      <c r="B14" s="6" t="s">
        <v>41</v>
      </c>
      <c r="C14" s="27">
        <v>24</v>
      </c>
      <c r="D14" s="13">
        <v>3</v>
      </c>
      <c r="E14" s="13">
        <v>21</v>
      </c>
      <c r="F14" s="13">
        <v>0</v>
      </c>
      <c r="G14" s="13">
        <v>1</v>
      </c>
      <c r="H14" s="13">
        <v>23</v>
      </c>
      <c r="I14" s="13">
        <v>0</v>
      </c>
      <c r="J14" s="13">
        <v>1</v>
      </c>
      <c r="K14" s="13">
        <v>23</v>
      </c>
      <c r="L14" s="13">
        <v>0</v>
      </c>
      <c r="M14" s="13">
        <v>2</v>
      </c>
      <c r="N14" s="13">
        <v>22</v>
      </c>
      <c r="O14" s="13">
        <v>0</v>
      </c>
      <c r="P14" s="13">
        <v>1</v>
      </c>
      <c r="Q14" s="13">
        <v>23</v>
      </c>
      <c r="R14" s="13">
        <v>0</v>
      </c>
      <c r="S14" s="13">
        <v>4</v>
      </c>
      <c r="T14" s="13">
        <v>20</v>
      </c>
      <c r="U14" s="13">
        <v>0</v>
      </c>
      <c r="V14" s="13">
        <v>3</v>
      </c>
      <c r="W14" s="13">
        <v>21</v>
      </c>
      <c r="X14" s="13">
        <v>0</v>
      </c>
      <c r="Y14" s="13">
        <v>16</v>
      </c>
      <c r="Z14" s="13">
        <v>8</v>
      </c>
      <c r="AA14" s="13">
        <v>0</v>
      </c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">
      <c r="A15" s="22"/>
      <c r="B15" s="6"/>
      <c r="C15" s="26">
        <v>23</v>
      </c>
      <c r="D15" s="11">
        <v>6</v>
      </c>
      <c r="E15" s="11">
        <v>17</v>
      </c>
      <c r="F15" s="11">
        <v>0</v>
      </c>
      <c r="G15" s="11">
        <v>8</v>
      </c>
      <c r="H15" s="11">
        <v>15</v>
      </c>
      <c r="I15" s="11">
        <v>0</v>
      </c>
      <c r="J15" s="11">
        <v>5</v>
      </c>
      <c r="K15" s="11">
        <v>18</v>
      </c>
      <c r="L15" s="11">
        <v>0</v>
      </c>
      <c r="M15" s="11">
        <v>2</v>
      </c>
      <c r="N15" s="11">
        <v>21</v>
      </c>
      <c r="O15" s="11">
        <v>0</v>
      </c>
      <c r="P15" s="11">
        <v>8</v>
      </c>
      <c r="Q15" s="11">
        <v>14</v>
      </c>
      <c r="R15" s="11">
        <v>1</v>
      </c>
      <c r="S15" s="11">
        <v>8</v>
      </c>
      <c r="T15" s="11">
        <v>15</v>
      </c>
      <c r="U15" s="11">
        <v>0</v>
      </c>
      <c r="V15" s="11">
        <v>16</v>
      </c>
      <c r="W15" s="11">
        <v>6</v>
      </c>
      <c r="X15" s="11">
        <v>1</v>
      </c>
      <c r="Y15" s="11">
        <v>8</v>
      </c>
      <c r="Z15" s="11">
        <v>0</v>
      </c>
      <c r="AA15" s="11">
        <v>15</v>
      </c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">
      <c r="A16" s="22"/>
      <c r="B16" s="6"/>
      <c r="C16" s="26">
        <v>19</v>
      </c>
      <c r="D16" s="11">
        <v>6</v>
      </c>
      <c r="E16" s="11">
        <v>13</v>
      </c>
      <c r="F16" s="11">
        <v>0</v>
      </c>
      <c r="G16" s="11">
        <v>4</v>
      </c>
      <c r="H16" s="11">
        <v>12</v>
      </c>
      <c r="I16" s="11">
        <v>3</v>
      </c>
      <c r="J16" s="11">
        <v>5</v>
      </c>
      <c r="K16" s="11">
        <v>12</v>
      </c>
      <c r="L16" s="11">
        <v>2</v>
      </c>
      <c r="M16" s="11">
        <v>2</v>
      </c>
      <c r="N16" s="11">
        <v>15</v>
      </c>
      <c r="O16" s="11">
        <v>0</v>
      </c>
      <c r="P16" s="11">
        <v>4</v>
      </c>
      <c r="Q16" s="11">
        <v>13</v>
      </c>
      <c r="R16" s="11">
        <v>2</v>
      </c>
      <c r="S16" s="11">
        <v>7</v>
      </c>
      <c r="T16" s="11">
        <v>12</v>
      </c>
      <c r="U16" s="11">
        <v>0</v>
      </c>
      <c r="V16" s="11">
        <v>6</v>
      </c>
      <c r="W16" s="11">
        <v>11</v>
      </c>
      <c r="X16" s="11">
        <v>1</v>
      </c>
      <c r="Y16" s="11">
        <v>9</v>
      </c>
      <c r="Z16" s="11">
        <v>1</v>
      </c>
      <c r="AA16" s="11">
        <v>9</v>
      </c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">
      <c r="A17" s="22">
        <v>9</v>
      </c>
      <c r="B17" s="6" t="s">
        <v>42</v>
      </c>
      <c r="C17" s="26">
        <v>26</v>
      </c>
      <c r="D17" s="11">
        <v>4</v>
      </c>
      <c r="E17" s="11">
        <v>22</v>
      </c>
      <c r="F17" s="11">
        <v>0</v>
      </c>
      <c r="G17" s="11">
        <v>2</v>
      </c>
      <c r="H17" s="11">
        <v>24</v>
      </c>
      <c r="I17" s="11">
        <v>0</v>
      </c>
      <c r="J17" s="11">
        <v>1</v>
      </c>
      <c r="K17" s="11">
        <v>25</v>
      </c>
      <c r="L17" s="11">
        <v>0</v>
      </c>
      <c r="M17" s="11">
        <v>6</v>
      </c>
      <c r="N17" s="11">
        <v>20</v>
      </c>
      <c r="O17" s="11">
        <v>0</v>
      </c>
      <c r="P17" s="11">
        <v>3</v>
      </c>
      <c r="Q17" s="11">
        <v>23</v>
      </c>
      <c r="R17" s="11">
        <v>0</v>
      </c>
      <c r="S17" s="11">
        <v>9</v>
      </c>
      <c r="T17" s="11">
        <v>17</v>
      </c>
      <c r="U17" s="11">
        <v>0</v>
      </c>
      <c r="V17" s="11">
        <v>5</v>
      </c>
      <c r="W17" s="11">
        <v>21</v>
      </c>
      <c r="X17" s="11">
        <v>0</v>
      </c>
      <c r="Y17" s="11">
        <v>16</v>
      </c>
      <c r="Z17" s="11">
        <v>4</v>
      </c>
      <c r="AA17" s="11">
        <v>6</v>
      </c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">
      <c r="A18" s="22">
        <v>10</v>
      </c>
      <c r="B18" s="6" t="s">
        <v>43</v>
      </c>
      <c r="C18" s="25">
        <v>23</v>
      </c>
      <c r="D18" s="10">
        <v>3</v>
      </c>
      <c r="E18" s="10">
        <v>20</v>
      </c>
      <c r="F18" s="10">
        <v>0</v>
      </c>
      <c r="G18" s="10">
        <v>0</v>
      </c>
      <c r="H18" s="10">
        <v>23</v>
      </c>
      <c r="I18" s="10">
        <v>0</v>
      </c>
      <c r="J18" s="10">
        <v>2</v>
      </c>
      <c r="K18" s="10">
        <v>21</v>
      </c>
      <c r="L18" s="10">
        <v>0</v>
      </c>
      <c r="M18" s="10">
        <v>1</v>
      </c>
      <c r="N18" s="10">
        <v>24</v>
      </c>
      <c r="O18" s="10">
        <v>0</v>
      </c>
      <c r="P18" s="10">
        <v>1</v>
      </c>
      <c r="Q18" s="10">
        <v>22</v>
      </c>
      <c r="R18" s="10">
        <v>0</v>
      </c>
      <c r="S18" s="10">
        <v>3</v>
      </c>
      <c r="T18" s="10">
        <v>20</v>
      </c>
      <c r="U18" s="10">
        <v>0</v>
      </c>
      <c r="V18" s="10">
        <v>1</v>
      </c>
      <c r="W18" s="10">
        <v>23</v>
      </c>
      <c r="X18" s="10">
        <v>0</v>
      </c>
      <c r="Y18" s="10">
        <v>11</v>
      </c>
      <c r="Z18" s="10">
        <v>12</v>
      </c>
      <c r="AA18" s="10">
        <v>0</v>
      </c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">
      <c r="A19" s="22">
        <v>11</v>
      </c>
      <c r="B19" s="6" t="s">
        <v>44</v>
      </c>
      <c r="C19" s="25">
        <v>12</v>
      </c>
      <c r="D19" s="10">
        <v>1</v>
      </c>
      <c r="E19" s="10">
        <v>11</v>
      </c>
      <c r="F19" s="10"/>
      <c r="G19" s="10">
        <v>1</v>
      </c>
      <c r="H19" s="10">
        <v>10</v>
      </c>
      <c r="I19" s="10">
        <v>1</v>
      </c>
      <c r="J19" s="10">
        <v>1</v>
      </c>
      <c r="K19" s="10">
        <v>10</v>
      </c>
      <c r="L19" s="10">
        <v>1</v>
      </c>
      <c r="M19" s="10">
        <v>2</v>
      </c>
      <c r="N19" s="10">
        <v>9</v>
      </c>
      <c r="O19" s="10">
        <v>1</v>
      </c>
      <c r="P19" s="10">
        <v>2</v>
      </c>
      <c r="Q19" s="10">
        <v>9</v>
      </c>
      <c r="R19" s="10">
        <v>1</v>
      </c>
      <c r="S19" s="10"/>
      <c r="T19" s="10">
        <v>10</v>
      </c>
      <c r="U19" s="10">
        <v>2</v>
      </c>
      <c r="V19" s="10">
        <v>3</v>
      </c>
      <c r="W19" s="10">
        <v>5</v>
      </c>
      <c r="X19" s="10">
        <v>4</v>
      </c>
      <c r="Y19" s="10">
        <v>5</v>
      </c>
      <c r="Z19" s="10"/>
      <c r="AA19" s="10">
        <v>7</v>
      </c>
      <c r="AB19" s="8"/>
      <c r="AC19" s="8"/>
      <c r="AD19" s="8"/>
      <c r="AE19" s="8"/>
      <c r="AF19" s="8"/>
      <c r="AG19" s="8"/>
      <c r="AH19" s="8"/>
      <c r="AI19" s="8"/>
      <c r="AJ19" s="8"/>
    </row>
    <row r="20" spans="1:27" ht="15">
      <c r="A20" s="22"/>
      <c r="B20" s="18" t="s">
        <v>27</v>
      </c>
      <c r="C20" s="18">
        <f>SUM(C7:C19)</f>
        <v>178</v>
      </c>
      <c r="D20" s="18">
        <f aca="true" t="shared" si="0" ref="D20:AA20">SUM(D7:D19)</f>
        <v>36</v>
      </c>
      <c r="E20" s="18">
        <f t="shared" si="0"/>
        <v>142</v>
      </c>
      <c r="F20" s="18">
        <f t="shared" si="0"/>
        <v>0</v>
      </c>
      <c r="G20" s="18">
        <f t="shared" si="0"/>
        <v>24</v>
      </c>
      <c r="H20" s="18">
        <f t="shared" si="0"/>
        <v>150</v>
      </c>
      <c r="I20" s="18">
        <f t="shared" si="0"/>
        <v>4</v>
      </c>
      <c r="J20" s="18">
        <f t="shared" si="0"/>
        <v>18</v>
      </c>
      <c r="K20" s="18">
        <f t="shared" si="0"/>
        <v>154</v>
      </c>
      <c r="L20" s="18">
        <f t="shared" si="0"/>
        <v>6</v>
      </c>
      <c r="M20" s="18">
        <f t="shared" si="0"/>
        <v>25</v>
      </c>
      <c r="N20" s="18">
        <f t="shared" si="0"/>
        <v>152</v>
      </c>
      <c r="O20" s="18">
        <f t="shared" si="0"/>
        <v>1</v>
      </c>
      <c r="P20" s="18">
        <f t="shared" si="0"/>
        <v>25</v>
      </c>
      <c r="Q20" s="18">
        <f t="shared" si="0"/>
        <v>147</v>
      </c>
      <c r="R20" s="18">
        <f t="shared" si="0"/>
        <v>6</v>
      </c>
      <c r="S20" s="18">
        <f t="shared" si="0"/>
        <v>42</v>
      </c>
      <c r="T20" s="18">
        <f t="shared" si="0"/>
        <v>132</v>
      </c>
      <c r="U20" s="18">
        <f t="shared" si="0"/>
        <v>4</v>
      </c>
      <c r="V20" s="18">
        <f t="shared" si="0"/>
        <v>46</v>
      </c>
      <c r="W20" s="18">
        <f t="shared" si="0"/>
        <v>125</v>
      </c>
      <c r="X20" s="18">
        <f t="shared" si="0"/>
        <v>7</v>
      </c>
      <c r="Y20" s="18">
        <f t="shared" si="0"/>
        <v>97</v>
      </c>
      <c r="Z20" s="18">
        <f t="shared" si="0"/>
        <v>30</v>
      </c>
      <c r="AA20" s="18">
        <f t="shared" si="0"/>
        <v>51</v>
      </c>
    </row>
    <row r="21" spans="2:27" s="19" customFormat="1" ht="14.25">
      <c r="B21" s="19" t="s">
        <v>25</v>
      </c>
      <c r="F21" s="19">
        <f>SUM(D20:F20)</f>
        <v>178</v>
      </c>
      <c r="I21" s="19">
        <f>SUM(G20:I20)</f>
        <v>178</v>
      </c>
      <c r="L21" s="19">
        <f>SUM(J20:L20)</f>
        <v>178</v>
      </c>
      <c r="O21" s="19">
        <f>SUM(M20:O20)</f>
        <v>178</v>
      </c>
      <c r="R21" s="19">
        <f>SUM(P20:R20)</f>
        <v>178</v>
      </c>
      <c r="U21" s="19">
        <f>SUM(S20:U20)</f>
        <v>178</v>
      </c>
      <c r="X21" s="19">
        <f>SUM(V20:X20)</f>
        <v>178</v>
      </c>
      <c r="AA21" s="19">
        <f>SUM(Y20:AA20)</f>
        <v>178</v>
      </c>
    </row>
  </sheetData>
  <sheetProtection/>
  <mergeCells count="13">
    <mergeCell ref="V5:X5"/>
    <mergeCell ref="P5:R5"/>
    <mergeCell ref="A4:A6"/>
    <mergeCell ref="B2:X2"/>
    <mergeCell ref="B4:B6"/>
    <mergeCell ref="C4:C6"/>
    <mergeCell ref="D4:AA4"/>
    <mergeCell ref="D5:F5"/>
    <mergeCell ref="G5:I5"/>
    <mergeCell ref="J5:L5"/>
    <mergeCell ref="Y5:AA5"/>
    <mergeCell ref="M5:O5"/>
    <mergeCell ref="S5:U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2015-09-19T11:22:02Z</cp:lastPrinted>
  <dcterms:created xsi:type="dcterms:W3CDTF">2013-03-12T13:50:54Z</dcterms:created>
  <dcterms:modified xsi:type="dcterms:W3CDTF">2015-09-19T11:22:08Z</dcterms:modified>
  <cp:category/>
  <cp:version/>
  <cp:contentType/>
  <cp:contentStatus/>
</cp:coreProperties>
</file>