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385" tabRatio="677" activeTab="0"/>
  </bookViews>
  <sheets>
    <sheet name="МА-10 отметки" sheetId="1" r:id="rId1"/>
    <sheet name="МА-10 задания" sheetId="2" r:id="rId2"/>
  </sheets>
  <definedNames/>
  <calcPr fullCalcOnLoad="1"/>
</workbook>
</file>

<file path=xl/sharedStrings.xml><?xml version="1.0" encoding="utf-8"?>
<sst xmlns="http://schemas.openxmlformats.org/spreadsheetml/2006/main" count="104" uniqueCount="55">
  <si>
    <t>"2"</t>
  </si>
  <si>
    <t>"3"</t>
  </si>
  <si>
    <t>"4"</t>
  </si>
  <si>
    <t>"5"</t>
  </si>
  <si>
    <t>0б</t>
  </si>
  <si>
    <t>1б</t>
  </si>
  <si>
    <t>2б</t>
  </si>
  <si>
    <t>Название ОО</t>
  </si>
  <si>
    <t>Кол-во обуч-ся по списку</t>
  </si>
  <si>
    <t>Количество обуч-ся, получивших соответствующую отметку</t>
  </si>
  <si>
    <t>Показатель %                 "4" и "5"</t>
  </si>
  <si>
    <r>
      <t xml:space="preserve">Группа "риска"               </t>
    </r>
    <r>
      <rPr>
        <sz val="10"/>
        <rFont val="Times New Roman"/>
        <family val="1"/>
      </rPr>
      <t>(кол-во обуч-ся)</t>
    </r>
  </si>
  <si>
    <t>№1</t>
  </si>
  <si>
    <t>№2</t>
  </si>
  <si>
    <t>№3</t>
  </si>
  <si>
    <t>№4</t>
  </si>
  <si>
    <t>№5</t>
  </si>
  <si>
    <t>№6</t>
  </si>
  <si>
    <t>№7</t>
  </si>
  <si>
    <t>не приступили</t>
  </si>
  <si>
    <t>Приложение 1</t>
  </si>
  <si>
    <t>№8</t>
  </si>
  <si>
    <t>№9</t>
  </si>
  <si>
    <t>№10</t>
  </si>
  <si>
    <t>№11</t>
  </si>
  <si>
    <t>№12</t>
  </si>
  <si>
    <t>(2015-2016 учебный год)</t>
  </si>
  <si>
    <t>Класс</t>
  </si>
  <si>
    <t>Проверка</t>
  </si>
  <si>
    <r>
      <t xml:space="preserve">Результаты выполнения заданий </t>
    </r>
    <r>
      <rPr>
        <sz val="10"/>
        <rFont val="Times New Roman"/>
        <family val="1"/>
      </rPr>
      <t>(указать количество обуч-ся, выполнивших задание)</t>
    </r>
  </si>
  <si>
    <t>ИТОГО:</t>
  </si>
  <si>
    <t>№</t>
  </si>
  <si>
    <r>
      <t xml:space="preserve">Результаты контрольной работы за I учебное полугодие по </t>
    </r>
    <r>
      <rPr>
        <b/>
        <u val="single"/>
        <sz val="11"/>
        <rFont val="Times New Roman"/>
        <family val="1"/>
      </rPr>
      <t>математике</t>
    </r>
    <r>
      <rPr>
        <b/>
        <sz val="11"/>
        <rFont val="Times New Roman"/>
        <family val="1"/>
      </rPr>
      <t xml:space="preserve"> </t>
    </r>
  </si>
  <si>
    <t>название территории</t>
  </si>
  <si>
    <t>Кол-во обуч-ся, писавших ПКР</t>
  </si>
  <si>
    <t>Показатель % "2"</t>
  </si>
  <si>
    <t>?</t>
  </si>
  <si>
    <t>0,5б</t>
  </si>
  <si>
    <t xml:space="preserve">Результаты выполнения полугодовой контрольной работы по математике обучающихся 10-х классов </t>
  </si>
  <si>
    <t>Приложение 2</t>
  </si>
  <si>
    <t>обучающихся 10-х классов общеобразовательных организаций ______Кувандыкского  района______ Оренбургской области</t>
  </si>
  <si>
    <t>МБОУ "Ибрагимовская СОШ"</t>
  </si>
  <si>
    <t>МБОУ "Зиянчуринская СОШ"</t>
  </si>
  <si>
    <t>МБОУ "Куруильская СОШ"</t>
  </si>
  <si>
    <t>МБОУ "Новосимбирская СОШ"</t>
  </si>
  <si>
    <t>МБОУ "Приуральская СОШ"</t>
  </si>
  <si>
    <t>МБОУ "Мухамедьяровская СОШ"</t>
  </si>
  <si>
    <t>МБОУ " СОШ №1"</t>
  </si>
  <si>
    <t>МАОУ "СОШ №2"</t>
  </si>
  <si>
    <t>МАОУ "СОШ №5"</t>
  </si>
  <si>
    <t>МАОУ "Гимназия №1"</t>
  </si>
  <si>
    <t>Вечерняя (сменная) СОШ</t>
  </si>
  <si>
    <t>10а</t>
  </si>
  <si>
    <t>10б</t>
  </si>
  <si>
    <t>10в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</si>
</sst>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sz val="12"/>
      <color indexed="8"/>
      <name val="Times New Roman"/>
      <family val="1"/>
    </font>
    <font>
      <sz val="9"/>
      <name val="Times New Roman"/>
      <family val="1"/>
    </font>
    <font>
      <i/>
      <sz val="12"/>
      <color indexed="8"/>
      <name val="Times New Roman"/>
      <family val="1"/>
    </font>
    <font>
      <b/>
      <sz val="11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u val="single"/>
      <sz val="10"/>
      <color theme="10"/>
      <name val="Arial Cyr"/>
      <family val="0"/>
    </font>
    <font>
      <u val="single"/>
      <sz val="10"/>
      <color theme="11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19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Alignment="1">
      <alignment horizontal="right"/>
    </xf>
    <xf numFmtId="0" fontId="23" fillId="0" borderId="10" xfId="0" applyFont="1" applyBorder="1" applyAlignment="1">
      <alignment vertical="center"/>
    </xf>
    <xf numFmtId="0" fontId="19" fillId="0" borderId="11" xfId="0" applyFont="1" applyBorder="1" applyAlignment="1">
      <alignment horizontal="center" vertical="center" textRotation="90" wrapText="1"/>
    </xf>
    <xf numFmtId="0" fontId="23" fillId="0" borderId="0" xfId="0" applyFont="1" applyBorder="1" applyAlignment="1">
      <alignment horizontal="left"/>
    </xf>
    <xf numFmtId="0" fontId="27" fillId="0" borderId="10" xfId="0" applyFont="1" applyBorder="1" applyAlignment="1">
      <alignment vertical="center"/>
    </xf>
    <xf numFmtId="1" fontId="23" fillId="0" borderId="10" xfId="0" applyNumberFormat="1" applyFont="1" applyBorder="1" applyAlignment="1">
      <alignment horizontal="left" vertical="top" wrapText="1"/>
    </xf>
    <xf numFmtId="0" fontId="20" fillId="0" borderId="0" xfId="0" applyFont="1" applyAlignment="1">
      <alignment/>
    </xf>
    <xf numFmtId="0" fontId="22" fillId="0" borderId="10" xfId="0" applyFont="1" applyBorder="1" applyAlignment="1">
      <alignment horizontal="center" vertical="center"/>
    </xf>
    <xf numFmtId="1" fontId="23" fillId="0" borderId="10" xfId="0" applyNumberFormat="1" applyFont="1" applyBorder="1" applyAlignment="1">
      <alignment horizontal="center" vertical="center"/>
    </xf>
    <xf numFmtId="1" fontId="23" fillId="0" borderId="10" xfId="0" applyNumberFormat="1" applyFont="1" applyFill="1" applyBorder="1" applyAlignment="1">
      <alignment horizontal="center" vertical="center"/>
    </xf>
    <xf numFmtId="164" fontId="22" fillId="0" borderId="10" xfId="0" applyNumberFormat="1" applyFont="1" applyBorder="1" applyAlignment="1">
      <alignment vertical="center"/>
    </xf>
    <xf numFmtId="0" fontId="19" fillId="0" borderId="11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3" fillId="0" borderId="10" xfId="0" applyFont="1" applyBorder="1" applyAlignment="1">
      <alignment/>
    </xf>
    <xf numFmtId="1" fontId="23" fillId="3" borderId="10" xfId="0" applyNumberFormat="1" applyFont="1" applyFill="1" applyBorder="1" applyAlignment="1">
      <alignment/>
    </xf>
    <xf numFmtId="0" fontId="23" fillId="0" borderId="10" xfId="0" applyFont="1" applyBorder="1" applyAlignment="1">
      <alignment vertical="top" wrapText="1"/>
    </xf>
    <xf numFmtId="0" fontId="23" fillId="0" borderId="0" xfId="0" applyFont="1" applyAlignment="1">
      <alignment vertical="top" wrapText="1"/>
    </xf>
    <xf numFmtId="0" fontId="23" fillId="0" borderId="10" xfId="0" applyFont="1" applyBorder="1" applyAlignment="1">
      <alignment horizontal="center" vertical="top"/>
    </xf>
    <xf numFmtId="0" fontId="19" fillId="3" borderId="11" xfId="0" applyFont="1" applyFill="1" applyBorder="1" applyAlignment="1">
      <alignment horizontal="center" vertical="center" wrapText="1"/>
    </xf>
    <xf numFmtId="0" fontId="19" fillId="3" borderId="12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/>
    </xf>
    <xf numFmtId="0" fontId="22" fillId="0" borderId="0" xfId="0" applyFont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19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/>
    </xf>
    <xf numFmtId="0" fontId="19" fillId="0" borderId="1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Примечание 2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zoomScale="90" zoomScaleNormal="90" zoomScalePageLayoutView="0" workbookViewId="0" topLeftCell="A1">
      <selection activeCell="A1" sqref="A1:M23"/>
    </sheetView>
  </sheetViews>
  <sheetFormatPr defaultColWidth="9.00390625" defaultRowHeight="12.75"/>
  <cols>
    <col min="1" max="1" width="2.875" style="2" bestFit="1" customWidth="1"/>
    <col min="2" max="2" width="29.875" style="2" customWidth="1"/>
    <col min="3" max="3" width="6.375" style="2" customWidth="1"/>
    <col min="4" max="4" width="8.00390625" style="2" customWidth="1"/>
    <col min="5" max="5" width="10.875" style="2" customWidth="1"/>
    <col min="6" max="9" width="7.75390625" style="2" customWidth="1"/>
    <col min="10" max="10" width="12.00390625" style="3" customWidth="1"/>
    <col min="11" max="11" width="11.875" style="3" customWidth="1"/>
    <col min="12" max="12" width="8.375" style="2" customWidth="1"/>
    <col min="13" max="13" width="10.75390625" style="2" customWidth="1"/>
    <col min="14" max="16384" width="9.125" style="2" customWidth="1"/>
  </cols>
  <sheetData>
    <row r="1" ht="15.75">
      <c r="L1" s="5" t="s">
        <v>20</v>
      </c>
    </row>
    <row r="2" spans="2:12" ht="15" customHeight="1">
      <c r="B2" s="30" t="s">
        <v>32</v>
      </c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2:13" ht="15">
      <c r="B3" s="26" t="s">
        <v>40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</row>
    <row r="4" spans="2:13" ht="10.5" customHeight="1">
      <c r="B4" s="4"/>
      <c r="C4" s="4"/>
      <c r="D4" s="4"/>
      <c r="E4" s="4"/>
      <c r="F4" s="4"/>
      <c r="G4" s="29" t="s">
        <v>33</v>
      </c>
      <c r="H4" s="29"/>
      <c r="I4" s="29"/>
      <c r="J4" s="29"/>
      <c r="K4" s="4"/>
      <c r="L4" s="4"/>
      <c r="M4" s="4"/>
    </row>
    <row r="5" spans="2:12" ht="18.75" customHeight="1">
      <c r="B5" s="26" t="s">
        <v>26</v>
      </c>
      <c r="C5" s="26"/>
      <c r="D5" s="26"/>
      <c r="E5" s="26"/>
      <c r="F5" s="26"/>
      <c r="G5" s="26"/>
      <c r="H5" s="26"/>
      <c r="I5" s="26"/>
      <c r="J5" s="26"/>
      <c r="K5" s="26"/>
      <c r="L5" s="26"/>
    </row>
    <row r="6" spans="2:12" ht="10.5" customHeight="1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3" ht="31.5" customHeight="1">
      <c r="A7" s="27" t="s">
        <v>31</v>
      </c>
      <c r="B7" s="27" t="s">
        <v>7</v>
      </c>
      <c r="C7" s="27" t="s">
        <v>27</v>
      </c>
      <c r="D7" s="34" t="s">
        <v>8</v>
      </c>
      <c r="E7" s="34" t="s">
        <v>34</v>
      </c>
      <c r="F7" s="31" t="s">
        <v>9</v>
      </c>
      <c r="G7" s="32"/>
      <c r="H7" s="32"/>
      <c r="I7" s="33"/>
      <c r="J7" s="34" t="s">
        <v>35</v>
      </c>
      <c r="K7" s="34" t="s">
        <v>10</v>
      </c>
      <c r="L7" s="34" t="s">
        <v>11</v>
      </c>
      <c r="M7" s="24" t="s">
        <v>28</v>
      </c>
    </row>
    <row r="8" spans="1:13" ht="22.5" customHeight="1">
      <c r="A8" s="28"/>
      <c r="B8" s="28"/>
      <c r="C8" s="28"/>
      <c r="D8" s="35"/>
      <c r="E8" s="35"/>
      <c r="F8" s="1" t="s">
        <v>0</v>
      </c>
      <c r="G8" s="1" t="s">
        <v>1</v>
      </c>
      <c r="H8" s="1" t="s">
        <v>2</v>
      </c>
      <c r="I8" s="1" t="s">
        <v>3</v>
      </c>
      <c r="J8" s="35"/>
      <c r="K8" s="35"/>
      <c r="L8" s="35"/>
      <c r="M8" s="25"/>
    </row>
    <row r="9" spans="1:13" ht="15">
      <c r="A9" s="19">
        <v>1</v>
      </c>
      <c r="B9" s="6" t="s">
        <v>41</v>
      </c>
      <c r="C9" s="23">
        <v>10</v>
      </c>
      <c r="D9" s="13">
        <v>5</v>
      </c>
      <c r="E9" s="13">
        <v>4</v>
      </c>
      <c r="F9" s="13">
        <v>0</v>
      </c>
      <c r="G9" s="13">
        <v>2</v>
      </c>
      <c r="H9" s="13">
        <v>2</v>
      </c>
      <c r="I9" s="13">
        <v>0</v>
      </c>
      <c r="J9" s="15">
        <f>F9/E9*100</f>
        <v>0</v>
      </c>
      <c r="K9" s="15">
        <f>(H9+I9)/E9*100</f>
        <v>50</v>
      </c>
      <c r="L9" s="6">
        <v>0</v>
      </c>
      <c r="M9" s="20">
        <f>SUM(F9:I9)</f>
        <v>4</v>
      </c>
    </row>
    <row r="10" spans="1:13" ht="15">
      <c r="A10" s="19">
        <v>2</v>
      </c>
      <c r="B10" s="6" t="s">
        <v>42</v>
      </c>
      <c r="C10" s="23">
        <v>10</v>
      </c>
      <c r="D10" s="13">
        <v>8</v>
      </c>
      <c r="E10" s="13">
        <v>7</v>
      </c>
      <c r="F10" s="13">
        <v>0</v>
      </c>
      <c r="G10" s="13">
        <v>3</v>
      </c>
      <c r="H10" s="13">
        <v>4</v>
      </c>
      <c r="I10" s="13">
        <v>0</v>
      </c>
      <c r="J10" s="15">
        <f aca="true" t="shared" si="0" ref="J10:J22">F10/E10*100</f>
        <v>0</v>
      </c>
      <c r="K10" s="15">
        <f aca="true" t="shared" si="1" ref="K10:K22">(H10+I10)/E10*100</f>
        <v>57.14285714285714</v>
      </c>
      <c r="L10" s="6">
        <v>0</v>
      </c>
      <c r="M10" s="20">
        <f aca="true" t="shared" si="2" ref="M10:M22">SUM(F10:I10)</f>
        <v>7</v>
      </c>
    </row>
    <row r="11" spans="1:13" ht="15">
      <c r="A11" s="19">
        <v>3</v>
      </c>
      <c r="B11" s="6" t="s">
        <v>43</v>
      </c>
      <c r="C11" s="23">
        <v>10</v>
      </c>
      <c r="D11" s="13">
        <v>4</v>
      </c>
      <c r="E11" s="13">
        <v>4</v>
      </c>
      <c r="F11" s="13">
        <v>0</v>
      </c>
      <c r="G11" s="13">
        <v>1</v>
      </c>
      <c r="H11" s="13">
        <v>3</v>
      </c>
      <c r="I11" s="13">
        <v>0</v>
      </c>
      <c r="J11" s="15">
        <f t="shared" si="0"/>
        <v>0</v>
      </c>
      <c r="K11" s="15">
        <f t="shared" si="1"/>
        <v>75</v>
      </c>
      <c r="L11" s="6">
        <v>0</v>
      </c>
      <c r="M11" s="20">
        <f t="shared" si="2"/>
        <v>4</v>
      </c>
    </row>
    <row r="12" spans="1:13" ht="15">
      <c r="A12" s="19">
        <v>4</v>
      </c>
      <c r="B12" s="6" t="s">
        <v>44</v>
      </c>
      <c r="C12" s="23">
        <v>10</v>
      </c>
      <c r="D12" s="13">
        <v>2</v>
      </c>
      <c r="E12" s="13">
        <v>2</v>
      </c>
      <c r="F12" s="13">
        <v>0</v>
      </c>
      <c r="G12" s="13">
        <v>2</v>
      </c>
      <c r="H12" s="13">
        <v>0</v>
      </c>
      <c r="I12" s="13">
        <v>0</v>
      </c>
      <c r="J12" s="15">
        <f t="shared" si="0"/>
        <v>0</v>
      </c>
      <c r="K12" s="15">
        <f t="shared" si="1"/>
        <v>0</v>
      </c>
      <c r="L12" s="6">
        <v>1</v>
      </c>
      <c r="M12" s="20">
        <f t="shared" si="2"/>
        <v>2</v>
      </c>
    </row>
    <row r="13" spans="1:13" ht="15">
      <c r="A13" s="19">
        <v>5</v>
      </c>
      <c r="B13" s="6" t="s">
        <v>45</v>
      </c>
      <c r="C13" s="23">
        <v>10</v>
      </c>
      <c r="D13" s="13">
        <v>8</v>
      </c>
      <c r="E13" s="13">
        <v>8</v>
      </c>
      <c r="F13" s="13">
        <v>3</v>
      </c>
      <c r="G13" s="13">
        <v>2</v>
      </c>
      <c r="H13" s="13">
        <v>3</v>
      </c>
      <c r="I13" s="13">
        <v>0</v>
      </c>
      <c r="J13" s="15">
        <f t="shared" si="0"/>
        <v>37.5</v>
      </c>
      <c r="K13" s="15">
        <f t="shared" si="1"/>
        <v>37.5</v>
      </c>
      <c r="L13" s="6">
        <v>2</v>
      </c>
      <c r="M13" s="20">
        <f t="shared" si="2"/>
        <v>8</v>
      </c>
    </row>
    <row r="14" spans="1:13" ht="15">
      <c r="A14" s="19">
        <v>6</v>
      </c>
      <c r="B14" s="6" t="s">
        <v>46</v>
      </c>
      <c r="C14" s="23">
        <v>10</v>
      </c>
      <c r="D14" s="13">
        <v>9</v>
      </c>
      <c r="E14" s="13">
        <v>9</v>
      </c>
      <c r="F14" s="14">
        <v>2</v>
      </c>
      <c r="G14" s="14">
        <v>4</v>
      </c>
      <c r="H14" s="14">
        <v>1</v>
      </c>
      <c r="I14" s="14">
        <v>2</v>
      </c>
      <c r="J14" s="15">
        <f t="shared" si="0"/>
        <v>22.22222222222222</v>
      </c>
      <c r="K14" s="15">
        <f t="shared" si="1"/>
        <v>33.33333333333333</v>
      </c>
      <c r="L14" s="6">
        <v>0</v>
      </c>
      <c r="M14" s="20">
        <f t="shared" si="2"/>
        <v>9</v>
      </c>
    </row>
    <row r="15" spans="1:13" ht="15">
      <c r="A15" s="19">
        <v>7</v>
      </c>
      <c r="B15" s="6" t="s">
        <v>47</v>
      </c>
      <c r="C15" s="23">
        <v>10</v>
      </c>
      <c r="D15" s="13">
        <v>16</v>
      </c>
      <c r="E15" s="13">
        <v>14</v>
      </c>
      <c r="F15" s="13">
        <v>0</v>
      </c>
      <c r="G15" s="13">
        <v>6</v>
      </c>
      <c r="H15" s="13">
        <v>7</v>
      </c>
      <c r="I15" s="13">
        <v>1</v>
      </c>
      <c r="J15" s="15">
        <f t="shared" si="0"/>
        <v>0</v>
      </c>
      <c r="K15" s="15">
        <f t="shared" si="1"/>
        <v>57.14285714285714</v>
      </c>
      <c r="L15" s="6">
        <v>0</v>
      </c>
      <c r="M15" s="20">
        <f t="shared" si="2"/>
        <v>14</v>
      </c>
    </row>
    <row r="16" spans="1:13" ht="15">
      <c r="A16" s="19">
        <v>8</v>
      </c>
      <c r="B16" s="6" t="s">
        <v>48</v>
      </c>
      <c r="C16" s="23" t="s">
        <v>52</v>
      </c>
      <c r="D16" s="13">
        <v>26</v>
      </c>
      <c r="E16" s="13">
        <v>25</v>
      </c>
      <c r="F16" s="13">
        <v>1</v>
      </c>
      <c r="G16" s="13">
        <v>10</v>
      </c>
      <c r="H16" s="13">
        <v>11</v>
      </c>
      <c r="I16" s="13">
        <v>3</v>
      </c>
      <c r="J16" s="15">
        <f t="shared" si="0"/>
        <v>4</v>
      </c>
      <c r="K16" s="15">
        <f t="shared" si="1"/>
        <v>56.00000000000001</v>
      </c>
      <c r="L16" s="6">
        <v>0</v>
      </c>
      <c r="M16" s="20">
        <f t="shared" si="2"/>
        <v>25</v>
      </c>
    </row>
    <row r="17" spans="1:13" ht="15">
      <c r="A17" s="19"/>
      <c r="B17" s="6"/>
      <c r="C17" s="23" t="s">
        <v>53</v>
      </c>
      <c r="D17" s="13">
        <v>26</v>
      </c>
      <c r="E17" s="13">
        <v>25</v>
      </c>
      <c r="F17" s="13">
        <v>0</v>
      </c>
      <c r="G17" s="13">
        <v>11</v>
      </c>
      <c r="H17" s="13">
        <v>14</v>
      </c>
      <c r="I17" s="13">
        <v>0</v>
      </c>
      <c r="J17" s="15">
        <f>F17/E17*100</f>
        <v>0</v>
      </c>
      <c r="K17" s="15">
        <f>(H17+I17)/E17*100</f>
        <v>56.00000000000001</v>
      </c>
      <c r="L17" s="6">
        <v>0</v>
      </c>
      <c r="M17" s="20">
        <f t="shared" si="2"/>
        <v>25</v>
      </c>
    </row>
    <row r="18" spans="1:13" ht="15">
      <c r="A18" s="19"/>
      <c r="B18" s="6"/>
      <c r="C18" s="23" t="s">
        <v>54</v>
      </c>
      <c r="D18" s="13">
        <v>20</v>
      </c>
      <c r="E18" s="13">
        <v>19</v>
      </c>
      <c r="F18" s="13">
        <v>3</v>
      </c>
      <c r="G18" s="13">
        <v>12</v>
      </c>
      <c r="H18" s="13">
        <v>3</v>
      </c>
      <c r="I18" s="13">
        <v>1</v>
      </c>
      <c r="J18" s="15">
        <f>F18/E18*100</f>
        <v>15.789473684210526</v>
      </c>
      <c r="K18" s="15">
        <f>(H18+I18)/E18*100</f>
        <v>21.052631578947366</v>
      </c>
      <c r="L18" s="6">
        <v>3</v>
      </c>
      <c r="M18" s="20">
        <f t="shared" si="2"/>
        <v>19</v>
      </c>
    </row>
    <row r="19" spans="1:13" ht="15">
      <c r="A19" s="19">
        <v>9</v>
      </c>
      <c r="B19" s="6" t="s">
        <v>49</v>
      </c>
      <c r="C19" s="23">
        <v>10</v>
      </c>
      <c r="D19" s="13">
        <v>25</v>
      </c>
      <c r="E19" s="13">
        <v>24</v>
      </c>
      <c r="F19" s="13">
        <v>2</v>
      </c>
      <c r="G19" s="13">
        <v>6</v>
      </c>
      <c r="H19" s="13">
        <v>13</v>
      </c>
      <c r="I19" s="13">
        <v>3</v>
      </c>
      <c r="J19" s="15">
        <f>F19/E19*100</f>
        <v>8.333333333333332</v>
      </c>
      <c r="K19" s="15">
        <f>(H19+I19)/E19*100</f>
        <v>66.66666666666666</v>
      </c>
      <c r="L19" s="6">
        <v>0</v>
      </c>
      <c r="M19" s="20">
        <f t="shared" si="2"/>
        <v>24</v>
      </c>
    </row>
    <row r="20" spans="1:13" ht="15">
      <c r="A20" s="19">
        <v>10</v>
      </c>
      <c r="B20" s="6" t="s">
        <v>50</v>
      </c>
      <c r="C20" s="23">
        <v>10</v>
      </c>
      <c r="D20" s="13">
        <v>25</v>
      </c>
      <c r="E20" s="13">
        <v>25</v>
      </c>
      <c r="F20" s="13">
        <v>0</v>
      </c>
      <c r="G20" s="13">
        <v>6</v>
      </c>
      <c r="H20" s="13">
        <v>15</v>
      </c>
      <c r="I20" s="13">
        <v>4</v>
      </c>
      <c r="J20" s="15">
        <f>F20/E20*100</f>
        <v>0</v>
      </c>
      <c r="K20" s="15">
        <f>(H20+I20)/E20*100</f>
        <v>76</v>
      </c>
      <c r="L20" s="6">
        <v>3</v>
      </c>
      <c r="M20" s="20">
        <f t="shared" si="2"/>
        <v>25</v>
      </c>
    </row>
    <row r="21" spans="1:13" ht="15">
      <c r="A21" s="19">
        <v>11</v>
      </c>
      <c r="B21" s="6" t="s">
        <v>51</v>
      </c>
      <c r="C21" s="23">
        <v>11</v>
      </c>
      <c r="D21" s="13">
        <v>18</v>
      </c>
      <c r="E21" s="13">
        <v>15</v>
      </c>
      <c r="F21" s="13">
        <v>1</v>
      </c>
      <c r="G21" s="13">
        <v>13</v>
      </c>
      <c r="H21" s="13">
        <v>1</v>
      </c>
      <c r="I21" s="13">
        <v>0</v>
      </c>
      <c r="J21" s="15">
        <f t="shared" si="0"/>
        <v>6.666666666666667</v>
      </c>
      <c r="K21" s="15">
        <f t="shared" si="1"/>
        <v>6.666666666666667</v>
      </c>
      <c r="L21" s="6">
        <v>0</v>
      </c>
      <c r="M21" s="20">
        <f t="shared" si="2"/>
        <v>15</v>
      </c>
    </row>
    <row r="22" spans="1:13" ht="15.75">
      <c r="A22" s="19"/>
      <c r="B22" s="12" t="s">
        <v>36</v>
      </c>
      <c r="C22" s="9"/>
      <c r="D22" s="12">
        <f aca="true" t="shared" si="3" ref="D22:I22">SUM(D9:D21)</f>
        <v>192</v>
      </c>
      <c r="E22" s="12">
        <f t="shared" si="3"/>
        <v>181</v>
      </c>
      <c r="F22" s="12">
        <f t="shared" si="3"/>
        <v>12</v>
      </c>
      <c r="G22" s="12">
        <f t="shared" si="3"/>
        <v>78</v>
      </c>
      <c r="H22" s="12">
        <f t="shared" si="3"/>
        <v>77</v>
      </c>
      <c r="I22" s="12">
        <f t="shared" si="3"/>
        <v>14</v>
      </c>
      <c r="J22" s="15">
        <f t="shared" si="0"/>
        <v>6.629834254143646</v>
      </c>
      <c r="K22" s="15">
        <f t="shared" si="1"/>
        <v>50.27624309392266</v>
      </c>
      <c r="L22" s="12">
        <f>SUM(L9:L21)</f>
        <v>9</v>
      </c>
      <c r="M22" s="20">
        <f t="shared" si="2"/>
        <v>181</v>
      </c>
    </row>
  </sheetData>
  <sheetProtection/>
  <mergeCells count="14">
    <mergeCell ref="B2:L2"/>
    <mergeCell ref="B5:L5"/>
    <mergeCell ref="F7:I7"/>
    <mergeCell ref="E7:E8"/>
    <mergeCell ref="D7:D8"/>
    <mergeCell ref="L7:L8"/>
    <mergeCell ref="J7:J8"/>
    <mergeCell ref="K7:K8"/>
    <mergeCell ref="M7:M8"/>
    <mergeCell ref="B3:M3"/>
    <mergeCell ref="C7:C8"/>
    <mergeCell ref="B7:B8"/>
    <mergeCell ref="G4:J4"/>
    <mergeCell ref="A7:A8"/>
  </mergeCells>
  <printOptions/>
  <pageMargins left="0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Y21"/>
  <sheetViews>
    <sheetView zoomScalePageLayoutView="0" workbookViewId="0" topLeftCell="J8">
      <selection activeCell="A1" sqref="A1:AP23"/>
    </sheetView>
  </sheetViews>
  <sheetFormatPr defaultColWidth="9.00390625" defaultRowHeight="12.75"/>
  <cols>
    <col min="1" max="1" width="2.875" style="2" bestFit="1" customWidth="1"/>
    <col min="2" max="2" width="25.75390625" style="2" customWidth="1"/>
    <col min="3" max="3" width="6.375" style="2" customWidth="1"/>
    <col min="4" max="4" width="3.625" style="2" customWidth="1"/>
    <col min="5" max="5" width="4.125" style="2" customWidth="1"/>
    <col min="6" max="6" width="3.625" style="2" customWidth="1"/>
    <col min="7" max="7" width="4.75390625" style="2" customWidth="1"/>
    <col min="8" max="8" width="3.625" style="2" customWidth="1"/>
    <col min="9" max="9" width="4.25390625" style="2" customWidth="1"/>
    <col min="10" max="10" width="4.625" style="2" customWidth="1"/>
    <col min="11" max="11" width="3.75390625" style="2" customWidth="1"/>
    <col min="12" max="12" width="4.125" style="2" customWidth="1"/>
    <col min="13" max="13" width="4.25390625" style="2" customWidth="1"/>
    <col min="14" max="14" width="3.375" style="2" customWidth="1"/>
    <col min="15" max="15" width="4.375" style="2" customWidth="1"/>
    <col min="16" max="16" width="4.875" style="2" customWidth="1"/>
    <col min="17" max="17" width="3.75390625" style="2" customWidth="1"/>
    <col min="18" max="18" width="5.00390625" style="2" customWidth="1"/>
    <col min="19" max="19" width="4.375" style="2" customWidth="1"/>
    <col min="20" max="20" width="3.00390625" style="2" customWidth="1"/>
    <col min="21" max="21" width="4.25390625" style="2" customWidth="1"/>
    <col min="22" max="22" width="4.75390625" style="2" customWidth="1"/>
    <col min="23" max="24" width="3.625" style="2" customWidth="1"/>
    <col min="25" max="25" width="4.625" style="2" customWidth="1"/>
    <col min="26" max="26" width="3.25390625" style="2" customWidth="1"/>
    <col min="27" max="27" width="4.125" style="2" customWidth="1"/>
    <col min="28" max="28" width="4.25390625" style="2" customWidth="1"/>
    <col min="29" max="30" width="4.00390625" style="2" customWidth="1"/>
    <col min="31" max="31" width="5.00390625" style="2" customWidth="1"/>
    <col min="32" max="33" width="4.125" style="2" customWidth="1"/>
    <col min="34" max="34" width="5.00390625" style="2" customWidth="1"/>
    <col min="35" max="37" width="3.625" style="2" customWidth="1"/>
    <col min="38" max="38" width="5.00390625" style="2" customWidth="1"/>
    <col min="39" max="41" width="4.00390625" style="2" customWidth="1"/>
    <col min="42" max="42" width="5.00390625" style="2" customWidth="1"/>
    <col min="43" max="43" width="9.875" style="2" customWidth="1"/>
    <col min="44" max="44" width="5.75390625" style="2" customWidth="1"/>
    <col min="45" max="46" width="5.00390625" style="2" customWidth="1"/>
    <col min="47" max="47" width="5.375" style="2" customWidth="1"/>
    <col min="48" max="49" width="5.00390625" style="2" customWidth="1"/>
    <col min="50" max="59" width="4.625" style="2" customWidth="1"/>
    <col min="60" max="16384" width="9.125" style="2" customWidth="1"/>
  </cols>
  <sheetData>
    <row r="1" spans="10:28" ht="15.75">
      <c r="J1" s="3"/>
      <c r="K1" s="3"/>
      <c r="AB1" s="5" t="s">
        <v>39</v>
      </c>
    </row>
    <row r="2" spans="2:25" ht="18.75" customHeight="1">
      <c r="B2" s="41" t="s">
        <v>38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</row>
    <row r="4" spans="1:42" s="11" customFormat="1" ht="15" customHeight="1">
      <c r="A4" s="27" t="s">
        <v>31</v>
      </c>
      <c r="B4" s="27" t="s">
        <v>7</v>
      </c>
      <c r="C4" s="42" t="s">
        <v>34</v>
      </c>
      <c r="D4" s="44" t="s">
        <v>29</v>
      </c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</row>
    <row r="5" spans="1:42" s="11" customFormat="1" ht="15" customHeight="1">
      <c r="A5" s="40"/>
      <c r="B5" s="40"/>
      <c r="C5" s="43"/>
      <c r="D5" s="36" t="s">
        <v>12</v>
      </c>
      <c r="E5" s="36"/>
      <c r="F5" s="36"/>
      <c r="G5" s="36"/>
      <c r="H5" s="36" t="s">
        <v>13</v>
      </c>
      <c r="I5" s="36"/>
      <c r="J5" s="36"/>
      <c r="K5" s="36" t="s">
        <v>14</v>
      </c>
      <c r="L5" s="36"/>
      <c r="M5" s="36"/>
      <c r="N5" s="36" t="s">
        <v>15</v>
      </c>
      <c r="O5" s="36"/>
      <c r="P5" s="36"/>
      <c r="Q5" s="36" t="s">
        <v>16</v>
      </c>
      <c r="R5" s="36"/>
      <c r="S5" s="36"/>
      <c r="T5" s="36" t="s">
        <v>17</v>
      </c>
      <c r="U5" s="36"/>
      <c r="V5" s="36"/>
      <c r="W5" s="36" t="s">
        <v>18</v>
      </c>
      <c r="X5" s="36"/>
      <c r="Y5" s="36"/>
      <c r="Z5" s="36" t="s">
        <v>21</v>
      </c>
      <c r="AA5" s="36"/>
      <c r="AB5" s="36"/>
      <c r="AC5" s="36" t="s">
        <v>22</v>
      </c>
      <c r="AD5" s="36"/>
      <c r="AE5" s="36"/>
      <c r="AF5" s="36" t="s">
        <v>23</v>
      </c>
      <c r="AG5" s="36"/>
      <c r="AH5" s="36"/>
      <c r="AI5" s="37" t="s">
        <v>24</v>
      </c>
      <c r="AJ5" s="38"/>
      <c r="AK5" s="38"/>
      <c r="AL5" s="39"/>
      <c r="AM5" s="37" t="s">
        <v>25</v>
      </c>
      <c r="AN5" s="38"/>
      <c r="AO5" s="38"/>
      <c r="AP5" s="39"/>
    </row>
    <row r="6" spans="1:42" s="11" customFormat="1" ht="59.25" customHeight="1">
      <c r="A6" s="40"/>
      <c r="B6" s="40"/>
      <c r="C6" s="43"/>
      <c r="D6" s="16" t="s">
        <v>4</v>
      </c>
      <c r="E6" s="16" t="s">
        <v>37</v>
      </c>
      <c r="F6" s="16" t="s">
        <v>5</v>
      </c>
      <c r="G6" s="7" t="s">
        <v>19</v>
      </c>
      <c r="H6" s="16" t="s">
        <v>4</v>
      </c>
      <c r="I6" s="16" t="s">
        <v>5</v>
      </c>
      <c r="J6" s="7" t="s">
        <v>19</v>
      </c>
      <c r="K6" s="16" t="s">
        <v>4</v>
      </c>
      <c r="L6" s="16" t="s">
        <v>5</v>
      </c>
      <c r="M6" s="7" t="s">
        <v>19</v>
      </c>
      <c r="N6" s="16" t="s">
        <v>4</v>
      </c>
      <c r="O6" s="16" t="s">
        <v>5</v>
      </c>
      <c r="P6" s="7" t="s">
        <v>19</v>
      </c>
      <c r="Q6" s="16" t="s">
        <v>4</v>
      </c>
      <c r="R6" s="16" t="s">
        <v>5</v>
      </c>
      <c r="S6" s="7" t="s">
        <v>19</v>
      </c>
      <c r="T6" s="16" t="s">
        <v>4</v>
      </c>
      <c r="U6" s="16" t="s">
        <v>5</v>
      </c>
      <c r="V6" s="7" t="s">
        <v>19</v>
      </c>
      <c r="W6" s="16" t="s">
        <v>4</v>
      </c>
      <c r="X6" s="16" t="s">
        <v>5</v>
      </c>
      <c r="Y6" s="7" t="s">
        <v>19</v>
      </c>
      <c r="Z6" s="16" t="s">
        <v>4</v>
      </c>
      <c r="AA6" s="16" t="s">
        <v>5</v>
      </c>
      <c r="AB6" s="7" t="s">
        <v>19</v>
      </c>
      <c r="AC6" s="16" t="s">
        <v>4</v>
      </c>
      <c r="AD6" s="16" t="s">
        <v>5</v>
      </c>
      <c r="AE6" s="7" t="s">
        <v>19</v>
      </c>
      <c r="AF6" s="16" t="s">
        <v>4</v>
      </c>
      <c r="AG6" s="16" t="s">
        <v>5</v>
      </c>
      <c r="AH6" s="7" t="s">
        <v>19</v>
      </c>
      <c r="AI6" s="16" t="s">
        <v>4</v>
      </c>
      <c r="AJ6" s="16" t="s">
        <v>5</v>
      </c>
      <c r="AK6" s="16" t="s">
        <v>6</v>
      </c>
      <c r="AL6" s="7" t="s">
        <v>19</v>
      </c>
      <c r="AM6" s="16" t="s">
        <v>4</v>
      </c>
      <c r="AN6" s="16" t="s">
        <v>5</v>
      </c>
      <c r="AO6" s="16" t="s">
        <v>6</v>
      </c>
      <c r="AP6" s="7" t="s">
        <v>19</v>
      </c>
    </row>
    <row r="7" spans="1:51" ht="15" customHeight="1">
      <c r="A7" s="19">
        <v>1</v>
      </c>
      <c r="B7" s="21" t="s">
        <v>41</v>
      </c>
      <c r="C7" s="13">
        <v>4</v>
      </c>
      <c r="D7" s="10">
        <v>1</v>
      </c>
      <c r="E7" s="10">
        <v>2</v>
      </c>
      <c r="F7" s="10">
        <v>1</v>
      </c>
      <c r="G7" s="10">
        <v>0</v>
      </c>
      <c r="H7" s="10">
        <v>2</v>
      </c>
      <c r="I7" s="10">
        <v>2</v>
      </c>
      <c r="J7" s="10">
        <v>0</v>
      </c>
      <c r="K7" s="10">
        <v>2</v>
      </c>
      <c r="L7" s="10">
        <v>0</v>
      </c>
      <c r="M7" s="10">
        <v>2</v>
      </c>
      <c r="N7" s="10">
        <v>0</v>
      </c>
      <c r="O7" s="10">
        <v>4</v>
      </c>
      <c r="P7" s="10">
        <v>0</v>
      </c>
      <c r="Q7" s="10">
        <v>0</v>
      </c>
      <c r="R7" s="10">
        <v>4</v>
      </c>
      <c r="S7" s="10">
        <v>0</v>
      </c>
      <c r="T7" s="10">
        <v>1</v>
      </c>
      <c r="U7" s="10">
        <v>3</v>
      </c>
      <c r="V7" s="10">
        <v>0</v>
      </c>
      <c r="W7" s="10">
        <v>0</v>
      </c>
      <c r="X7" s="10">
        <v>4</v>
      </c>
      <c r="Y7" s="10">
        <v>0</v>
      </c>
      <c r="Z7" s="10">
        <v>1</v>
      </c>
      <c r="AA7" s="10">
        <v>3</v>
      </c>
      <c r="AB7" s="10">
        <v>0</v>
      </c>
      <c r="AC7" s="10">
        <v>0</v>
      </c>
      <c r="AD7" s="10">
        <v>2</v>
      </c>
      <c r="AE7" s="10">
        <v>2</v>
      </c>
      <c r="AF7" s="10">
        <v>1</v>
      </c>
      <c r="AG7" s="10">
        <v>1</v>
      </c>
      <c r="AH7" s="10">
        <v>2</v>
      </c>
      <c r="AI7" s="10">
        <v>0</v>
      </c>
      <c r="AJ7" s="10">
        <v>2</v>
      </c>
      <c r="AK7" s="10">
        <v>1</v>
      </c>
      <c r="AL7" s="10">
        <v>1</v>
      </c>
      <c r="AM7" s="10">
        <v>0</v>
      </c>
      <c r="AN7" s="10">
        <v>0</v>
      </c>
      <c r="AO7" s="10">
        <v>0</v>
      </c>
      <c r="AP7" s="10">
        <v>4</v>
      </c>
      <c r="AQ7" s="8"/>
      <c r="AR7" s="8"/>
      <c r="AS7" s="8"/>
      <c r="AT7" s="8"/>
      <c r="AU7" s="8"/>
      <c r="AV7" s="8"/>
      <c r="AW7" s="8"/>
      <c r="AX7" s="8"/>
      <c r="AY7" s="8"/>
    </row>
    <row r="8" spans="1:51" ht="16.5" customHeight="1">
      <c r="A8" s="19">
        <v>2</v>
      </c>
      <c r="B8" s="21" t="s">
        <v>42</v>
      </c>
      <c r="C8" s="13">
        <v>7</v>
      </c>
      <c r="D8" s="10">
        <v>0</v>
      </c>
      <c r="E8" s="10">
        <v>0</v>
      </c>
      <c r="F8" s="10">
        <v>7</v>
      </c>
      <c r="G8" s="10">
        <v>0</v>
      </c>
      <c r="H8" s="10">
        <v>2</v>
      </c>
      <c r="I8" s="10">
        <v>5</v>
      </c>
      <c r="J8" s="10">
        <v>0</v>
      </c>
      <c r="K8" s="10">
        <v>2</v>
      </c>
      <c r="L8" s="10">
        <v>5</v>
      </c>
      <c r="M8" s="10">
        <v>0</v>
      </c>
      <c r="N8" s="10">
        <v>0</v>
      </c>
      <c r="O8" s="10">
        <v>6</v>
      </c>
      <c r="P8" s="10">
        <v>1</v>
      </c>
      <c r="Q8" s="10">
        <v>1</v>
      </c>
      <c r="R8" s="10">
        <v>6</v>
      </c>
      <c r="S8" s="10">
        <v>0</v>
      </c>
      <c r="T8" s="10">
        <v>4</v>
      </c>
      <c r="U8" s="10">
        <v>3</v>
      </c>
      <c r="V8" s="10">
        <v>0</v>
      </c>
      <c r="W8" s="10">
        <v>3</v>
      </c>
      <c r="X8" s="10">
        <v>3</v>
      </c>
      <c r="Y8" s="10">
        <v>1</v>
      </c>
      <c r="Z8" s="10">
        <v>1</v>
      </c>
      <c r="AA8" s="10">
        <v>3</v>
      </c>
      <c r="AB8" s="10">
        <v>3</v>
      </c>
      <c r="AC8" s="10">
        <v>1</v>
      </c>
      <c r="AD8" s="10">
        <v>5</v>
      </c>
      <c r="AE8" s="10">
        <v>1</v>
      </c>
      <c r="AF8" s="10">
        <v>0</v>
      </c>
      <c r="AG8" s="10">
        <v>7</v>
      </c>
      <c r="AH8" s="10">
        <v>0</v>
      </c>
      <c r="AI8" s="10">
        <v>2</v>
      </c>
      <c r="AJ8" s="10">
        <v>2</v>
      </c>
      <c r="AK8" s="10">
        <v>2</v>
      </c>
      <c r="AL8" s="10">
        <v>1</v>
      </c>
      <c r="AM8" s="10">
        <v>1</v>
      </c>
      <c r="AN8" s="10">
        <v>0</v>
      </c>
      <c r="AO8" s="10">
        <v>0</v>
      </c>
      <c r="AP8" s="10">
        <v>6</v>
      </c>
      <c r="AQ8" s="8"/>
      <c r="AR8" s="8"/>
      <c r="AS8" s="8"/>
      <c r="AT8" s="8"/>
      <c r="AU8" s="8"/>
      <c r="AV8" s="8"/>
      <c r="AW8" s="8"/>
      <c r="AX8" s="8"/>
      <c r="AY8" s="8"/>
    </row>
    <row r="9" spans="1:51" ht="15" customHeight="1">
      <c r="A9" s="19">
        <v>3</v>
      </c>
      <c r="B9" s="21" t="s">
        <v>43</v>
      </c>
      <c r="C9" s="13">
        <v>4</v>
      </c>
      <c r="D9" s="10">
        <v>0</v>
      </c>
      <c r="E9" s="10">
        <v>0</v>
      </c>
      <c r="F9" s="10">
        <v>4</v>
      </c>
      <c r="G9" s="10">
        <v>0</v>
      </c>
      <c r="H9" s="10">
        <v>0</v>
      </c>
      <c r="I9" s="10">
        <v>4</v>
      </c>
      <c r="J9" s="10">
        <v>0</v>
      </c>
      <c r="K9" s="10">
        <v>0</v>
      </c>
      <c r="L9" s="10">
        <v>4</v>
      </c>
      <c r="M9" s="10">
        <v>0</v>
      </c>
      <c r="N9" s="10">
        <v>0</v>
      </c>
      <c r="O9" s="10">
        <v>4</v>
      </c>
      <c r="P9" s="10">
        <v>0</v>
      </c>
      <c r="Q9" s="10">
        <v>0</v>
      </c>
      <c r="R9" s="10">
        <v>4</v>
      </c>
      <c r="S9" s="10">
        <v>0</v>
      </c>
      <c r="T9" s="10">
        <v>0</v>
      </c>
      <c r="U9" s="10">
        <v>4</v>
      </c>
      <c r="V9" s="10">
        <v>0</v>
      </c>
      <c r="W9" s="10">
        <v>0</v>
      </c>
      <c r="X9" s="10">
        <v>0</v>
      </c>
      <c r="Y9" s="10">
        <v>4</v>
      </c>
      <c r="Z9" s="10">
        <v>0</v>
      </c>
      <c r="AA9" s="10">
        <v>4</v>
      </c>
      <c r="AB9" s="10">
        <v>0</v>
      </c>
      <c r="AC9" s="10">
        <v>1</v>
      </c>
      <c r="AD9" s="10">
        <v>3</v>
      </c>
      <c r="AE9" s="10">
        <v>0</v>
      </c>
      <c r="AF9" s="10">
        <v>3</v>
      </c>
      <c r="AG9" s="10">
        <v>1</v>
      </c>
      <c r="AH9" s="10">
        <v>0</v>
      </c>
      <c r="AI9" s="10">
        <v>3</v>
      </c>
      <c r="AJ9" s="10">
        <v>0</v>
      </c>
      <c r="AK9" s="10">
        <v>0</v>
      </c>
      <c r="AL9" s="10">
        <v>1</v>
      </c>
      <c r="AM9" s="10">
        <v>2</v>
      </c>
      <c r="AN9" s="10">
        <v>0</v>
      </c>
      <c r="AO9" s="10">
        <v>0</v>
      </c>
      <c r="AP9" s="10">
        <v>2</v>
      </c>
      <c r="AQ9" s="8"/>
      <c r="AR9" s="8"/>
      <c r="AS9" s="8"/>
      <c r="AT9" s="8"/>
      <c r="AU9" s="8"/>
      <c r="AV9" s="8"/>
      <c r="AW9" s="8"/>
      <c r="AX9" s="8"/>
      <c r="AY9" s="8"/>
    </row>
    <row r="10" spans="1:51" ht="13.5" customHeight="1">
      <c r="A10" s="19">
        <v>4</v>
      </c>
      <c r="B10" s="21" t="s">
        <v>44</v>
      </c>
      <c r="C10" s="13">
        <v>2</v>
      </c>
      <c r="D10" s="10">
        <v>0</v>
      </c>
      <c r="E10" s="10">
        <v>0</v>
      </c>
      <c r="F10" s="10">
        <v>2</v>
      </c>
      <c r="G10" s="10">
        <v>0</v>
      </c>
      <c r="H10" s="10">
        <v>0</v>
      </c>
      <c r="I10" s="10">
        <v>2</v>
      </c>
      <c r="J10" s="10">
        <v>0</v>
      </c>
      <c r="K10" s="10">
        <v>0</v>
      </c>
      <c r="L10" s="10">
        <v>2</v>
      </c>
      <c r="M10" s="10">
        <v>0</v>
      </c>
      <c r="N10" s="10">
        <v>0</v>
      </c>
      <c r="O10" s="10">
        <v>2</v>
      </c>
      <c r="P10" s="10">
        <v>0</v>
      </c>
      <c r="Q10" s="10">
        <v>0</v>
      </c>
      <c r="R10" s="10">
        <v>2</v>
      </c>
      <c r="S10" s="10">
        <v>0</v>
      </c>
      <c r="T10" s="10">
        <v>0</v>
      </c>
      <c r="U10" s="10">
        <v>0</v>
      </c>
      <c r="V10" s="10">
        <v>1</v>
      </c>
      <c r="W10" s="10">
        <v>1</v>
      </c>
      <c r="X10" s="10">
        <v>0</v>
      </c>
      <c r="Y10" s="10">
        <v>1</v>
      </c>
      <c r="Z10" s="10">
        <v>0</v>
      </c>
      <c r="AA10" s="10">
        <v>2</v>
      </c>
      <c r="AB10" s="10">
        <v>0</v>
      </c>
      <c r="AC10" s="10">
        <v>0</v>
      </c>
      <c r="AD10" s="10">
        <v>0</v>
      </c>
      <c r="AE10" s="10">
        <v>2</v>
      </c>
      <c r="AF10" s="10">
        <v>0</v>
      </c>
      <c r="AG10" s="10">
        <v>0</v>
      </c>
      <c r="AH10" s="10">
        <v>2</v>
      </c>
      <c r="AI10" s="10">
        <v>0</v>
      </c>
      <c r="AJ10" s="10">
        <v>0</v>
      </c>
      <c r="AK10" s="10">
        <v>0</v>
      </c>
      <c r="AL10" s="10">
        <v>2</v>
      </c>
      <c r="AM10" s="10">
        <v>0</v>
      </c>
      <c r="AN10" s="10">
        <v>0</v>
      </c>
      <c r="AO10" s="10">
        <v>0</v>
      </c>
      <c r="AP10" s="10">
        <v>2</v>
      </c>
      <c r="AQ10" s="8"/>
      <c r="AR10" s="8"/>
      <c r="AS10" s="8"/>
      <c r="AT10" s="8"/>
      <c r="AU10" s="8"/>
      <c r="AV10" s="8"/>
      <c r="AW10" s="8"/>
      <c r="AX10" s="8"/>
      <c r="AY10" s="8"/>
    </row>
    <row r="11" spans="1:51" ht="15.75" customHeight="1">
      <c r="A11" s="19">
        <v>5</v>
      </c>
      <c r="B11" s="21" t="s">
        <v>45</v>
      </c>
      <c r="C11" s="13">
        <v>8</v>
      </c>
      <c r="D11" s="10">
        <v>0</v>
      </c>
      <c r="E11" s="10">
        <v>0</v>
      </c>
      <c r="F11" s="10">
        <v>7</v>
      </c>
      <c r="G11" s="10">
        <v>1</v>
      </c>
      <c r="H11" s="10">
        <v>6</v>
      </c>
      <c r="I11" s="10">
        <v>2</v>
      </c>
      <c r="J11" s="10">
        <v>0</v>
      </c>
      <c r="K11" s="10">
        <v>2</v>
      </c>
      <c r="L11" s="10">
        <v>5</v>
      </c>
      <c r="M11" s="10">
        <v>1</v>
      </c>
      <c r="N11" s="10">
        <v>1</v>
      </c>
      <c r="O11" s="10">
        <v>4</v>
      </c>
      <c r="P11" s="10">
        <v>3</v>
      </c>
      <c r="Q11" s="10">
        <v>0</v>
      </c>
      <c r="R11" s="10">
        <v>8</v>
      </c>
      <c r="S11" s="10">
        <v>0</v>
      </c>
      <c r="T11" s="10">
        <v>4</v>
      </c>
      <c r="U11" s="10">
        <v>2</v>
      </c>
      <c r="V11" s="10">
        <v>2</v>
      </c>
      <c r="W11" s="10">
        <v>0</v>
      </c>
      <c r="X11" s="10">
        <v>2</v>
      </c>
      <c r="Y11" s="10">
        <v>6</v>
      </c>
      <c r="Z11" s="10">
        <v>2</v>
      </c>
      <c r="AA11" s="10">
        <v>5</v>
      </c>
      <c r="AB11" s="10">
        <v>1</v>
      </c>
      <c r="AC11" s="10">
        <v>0</v>
      </c>
      <c r="AD11" s="10">
        <v>3</v>
      </c>
      <c r="AE11" s="10">
        <v>5</v>
      </c>
      <c r="AF11" s="10">
        <v>0</v>
      </c>
      <c r="AG11" s="10">
        <v>2</v>
      </c>
      <c r="AH11" s="10">
        <v>6</v>
      </c>
      <c r="AI11" s="10">
        <v>0</v>
      </c>
      <c r="AJ11" s="10">
        <v>2</v>
      </c>
      <c r="AK11" s="10">
        <v>4</v>
      </c>
      <c r="AL11" s="10">
        <v>2</v>
      </c>
      <c r="AM11" s="10">
        <v>0</v>
      </c>
      <c r="AN11" s="10">
        <v>0</v>
      </c>
      <c r="AO11" s="10">
        <v>0</v>
      </c>
      <c r="AP11" s="10">
        <v>8</v>
      </c>
      <c r="AQ11" s="8"/>
      <c r="AR11" s="8"/>
      <c r="AS11" s="8"/>
      <c r="AT11" s="8"/>
      <c r="AU11" s="8"/>
      <c r="AV11" s="8"/>
      <c r="AW11" s="8"/>
      <c r="AX11" s="8"/>
      <c r="AY11" s="8"/>
    </row>
    <row r="12" spans="1:51" ht="17.25" customHeight="1">
      <c r="A12" s="19">
        <v>6</v>
      </c>
      <c r="B12" s="21" t="s">
        <v>46</v>
      </c>
      <c r="C12" s="13">
        <v>9</v>
      </c>
      <c r="D12" s="10">
        <v>0</v>
      </c>
      <c r="E12" s="10">
        <v>0</v>
      </c>
      <c r="F12" s="10">
        <v>7</v>
      </c>
      <c r="G12" s="10">
        <v>2</v>
      </c>
      <c r="H12" s="10">
        <v>2</v>
      </c>
      <c r="I12" s="10">
        <v>5</v>
      </c>
      <c r="J12" s="10">
        <v>2</v>
      </c>
      <c r="K12" s="10">
        <v>2</v>
      </c>
      <c r="L12" s="10">
        <v>5</v>
      </c>
      <c r="M12" s="10">
        <v>2</v>
      </c>
      <c r="N12" s="10">
        <v>2</v>
      </c>
      <c r="O12" s="10">
        <v>6</v>
      </c>
      <c r="P12" s="10">
        <v>1</v>
      </c>
      <c r="Q12" s="10">
        <v>1</v>
      </c>
      <c r="R12" s="10">
        <v>6</v>
      </c>
      <c r="S12" s="10">
        <v>2</v>
      </c>
      <c r="T12" s="10">
        <v>4</v>
      </c>
      <c r="U12" s="10">
        <v>3</v>
      </c>
      <c r="V12" s="10">
        <v>2</v>
      </c>
      <c r="W12" s="10">
        <v>4</v>
      </c>
      <c r="X12" s="10">
        <v>3</v>
      </c>
      <c r="Y12" s="10">
        <v>2</v>
      </c>
      <c r="Z12" s="10">
        <v>2</v>
      </c>
      <c r="AA12" s="10">
        <v>3</v>
      </c>
      <c r="AB12" s="10">
        <v>4</v>
      </c>
      <c r="AC12" s="10">
        <v>2</v>
      </c>
      <c r="AD12" s="10">
        <v>6</v>
      </c>
      <c r="AE12" s="10">
        <v>1</v>
      </c>
      <c r="AF12" s="10">
        <v>1</v>
      </c>
      <c r="AG12" s="10">
        <v>7</v>
      </c>
      <c r="AH12" s="10">
        <v>1</v>
      </c>
      <c r="AI12" s="10">
        <v>3</v>
      </c>
      <c r="AJ12" s="10">
        <v>2</v>
      </c>
      <c r="AK12" s="10">
        <v>2</v>
      </c>
      <c r="AL12" s="10">
        <v>2</v>
      </c>
      <c r="AM12" s="10">
        <v>2</v>
      </c>
      <c r="AN12" s="10">
        <v>1</v>
      </c>
      <c r="AO12" s="10">
        <v>0</v>
      </c>
      <c r="AP12" s="10">
        <v>6</v>
      </c>
      <c r="AQ12" s="8"/>
      <c r="AR12" s="8"/>
      <c r="AS12" s="8"/>
      <c r="AT12" s="8"/>
      <c r="AU12" s="8"/>
      <c r="AV12" s="8"/>
      <c r="AW12" s="8"/>
      <c r="AX12" s="8"/>
      <c r="AY12" s="8"/>
    </row>
    <row r="13" spans="1:51" ht="15">
      <c r="A13" s="19">
        <v>7</v>
      </c>
      <c r="B13" s="21" t="s">
        <v>47</v>
      </c>
      <c r="C13" s="13">
        <v>14</v>
      </c>
      <c r="D13" s="10">
        <v>3</v>
      </c>
      <c r="E13" s="10">
        <v>11</v>
      </c>
      <c r="F13" s="10">
        <v>0</v>
      </c>
      <c r="G13" s="10">
        <v>0</v>
      </c>
      <c r="H13" s="10">
        <v>0</v>
      </c>
      <c r="I13" s="10">
        <v>12</v>
      </c>
      <c r="J13" s="10">
        <v>2</v>
      </c>
      <c r="K13" s="10">
        <v>7</v>
      </c>
      <c r="L13" s="10">
        <v>7</v>
      </c>
      <c r="M13" s="10">
        <v>0</v>
      </c>
      <c r="N13" s="10">
        <v>2</v>
      </c>
      <c r="O13" s="10">
        <v>10</v>
      </c>
      <c r="P13" s="10">
        <v>2</v>
      </c>
      <c r="Q13" s="10">
        <v>2</v>
      </c>
      <c r="R13" s="10">
        <v>12</v>
      </c>
      <c r="S13" s="10">
        <v>0</v>
      </c>
      <c r="T13" s="10">
        <v>4</v>
      </c>
      <c r="U13" s="10">
        <v>8</v>
      </c>
      <c r="V13" s="10">
        <v>2</v>
      </c>
      <c r="W13" s="10">
        <v>4</v>
      </c>
      <c r="X13" s="10">
        <v>8</v>
      </c>
      <c r="Y13" s="10">
        <v>2</v>
      </c>
      <c r="Z13" s="10">
        <v>7</v>
      </c>
      <c r="AA13" s="10">
        <v>5</v>
      </c>
      <c r="AB13" s="10">
        <v>2</v>
      </c>
      <c r="AC13" s="10">
        <v>1</v>
      </c>
      <c r="AD13" s="10">
        <v>9</v>
      </c>
      <c r="AE13" s="10">
        <v>4</v>
      </c>
      <c r="AF13" s="10">
        <v>1</v>
      </c>
      <c r="AG13" s="10">
        <v>8</v>
      </c>
      <c r="AH13" s="10">
        <v>5</v>
      </c>
      <c r="AI13" s="10">
        <v>3</v>
      </c>
      <c r="AJ13" s="10">
        <v>0</v>
      </c>
      <c r="AK13" s="10">
        <v>7</v>
      </c>
      <c r="AL13" s="10">
        <v>4</v>
      </c>
      <c r="AM13" s="10">
        <v>1</v>
      </c>
      <c r="AN13" s="10">
        <v>0</v>
      </c>
      <c r="AO13" s="10">
        <v>6</v>
      </c>
      <c r="AP13" s="10">
        <v>7</v>
      </c>
      <c r="AQ13" s="8"/>
      <c r="AR13" s="8"/>
      <c r="AS13" s="8"/>
      <c r="AT13" s="8"/>
      <c r="AU13" s="8"/>
      <c r="AV13" s="8"/>
      <c r="AW13" s="8"/>
      <c r="AX13" s="8"/>
      <c r="AY13" s="8"/>
    </row>
    <row r="14" spans="1:51" ht="15">
      <c r="A14" s="19">
        <v>8</v>
      </c>
      <c r="B14" s="21" t="s">
        <v>48</v>
      </c>
      <c r="C14" s="13">
        <v>25</v>
      </c>
      <c r="D14" s="10">
        <v>0</v>
      </c>
      <c r="E14" s="10">
        <v>9</v>
      </c>
      <c r="F14" s="10">
        <v>16</v>
      </c>
      <c r="G14" s="10">
        <v>0</v>
      </c>
      <c r="H14" s="10">
        <v>5</v>
      </c>
      <c r="I14" s="10">
        <v>20</v>
      </c>
      <c r="J14" s="10">
        <v>0</v>
      </c>
      <c r="K14" s="10">
        <v>4</v>
      </c>
      <c r="L14" s="10">
        <v>16</v>
      </c>
      <c r="M14" s="10">
        <v>5</v>
      </c>
      <c r="N14" s="10">
        <v>4</v>
      </c>
      <c r="O14" s="10">
        <v>21</v>
      </c>
      <c r="P14" s="10">
        <v>0</v>
      </c>
      <c r="Q14" s="10">
        <v>3</v>
      </c>
      <c r="R14" s="10">
        <v>22</v>
      </c>
      <c r="S14" s="10">
        <v>0</v>
      </c>
      <c r="T14" s="10">
        <v>8</v>
      </c>
      <c r="U14" s="10">
        <v>17</v>
      </c>
      <c r="V14" s="10">
        <v>0</v>
      </c>
      <c r="W14" s="10">
        <v>6</v>
      </c>
      <c r="X14" s="10">
        <v>14</v>
      </c>
      <c r="Y14" s="10">
        <v>5</v>
      </c>
      <c r="Z14" s="10">
        <v>8</v>
      </c>
      <c r="AA14" s="10">
        <v>12</v>
      </c>
      <c r="AB14" s="10">
        <v>5</v>
      </c>
      <c r="AC14" s="10">
        <v>6</v>
      </c>
      <c r="AD14" s="10">
        <v>12</v>
      </c>
      <c r="AE14" s="10">
        <v>7</v>
      </c>
      <c r="AF14" s="10">
        <v>5</v>
      </c>
      <c r="AG14" s="10">
        <v>8</v>
      </c>
      <c r="AH14" s="10">
        <v>12</v>
      </c>
      <c r="AI14" s="10">
        <v>1</v>
      </c>
      <c r="AJ14" s="10">
        <v>9</v>
      </c>
      <c r="AK14" s="10">
        <v>4</v>
      </c>
      <c r="AL14" s="10">
        <v>11</v>
      </c>
      <c r="AM14" s="10">
        <v>2</v>
      </c>
      <c r="AN14" s="10">
        <v>4</v>
      </c>
      <c r="AO14" s="10">
        <v>7</v>
      </c>
      <c r="AP14" s="10">
        <v>12</v>
      </c>
      <c r="AQ14" s="8"/>
      <c r="AR14" s="8"/>
      <c r="AS14" s="8"/>
      <c r="AT14" s="8"/>
      <c r="AU14" s="8"/>
      <c r="AV14" s="8"/>
      <c r="AW14" s="8"/>
      <c r="AX14" s="8"/>
      <c r="AY14" s="8"/>
    </row>
    <row r="15" spans="1:51" ht="15">
      <c r="A15" s="19"/>
      <c r="B15" s="21"/>
      <c r="C15" s="13">
        <v>25</v>
      </c>
      <c r="D15" s="10">
        <v>1</v>
      </c>
      <c r="E15" s="10">
        <v>23</v>
      </c>
      <c r="F15" s="10">
        <v>1</v>
      </c>
      <c r="G15" s="10">
        <v>0</v>
      </c>
      <c r="H15" s="10">
        <v>3</v>
      </c>
      <c r="I15" s="10">
        <v>22</v>
      </c>
      <c r="J15" s="10">
        <v>0</v>
      </c>
      <c r="K15" s="10">
        <v>9</v>
      </c>
      <c r="L15" s="10">
        <v>9</v>
      </c>
      <c r="M15" s="10">
        <v>7</v>
      </c>
      <c r="N15" s="10">
        <v>7</v>
      </c>
      <c r="O15" s="10">
        <v>18</v>
      </c>
      <c r="P15" s="10">
        <v>0</v>
      </c>
      <c r="Q15" s="10">
        <v>2</v>
      </c>
      <c r="R15" s="10">
        <v>22</v>
      </c>
      <c r="S15" s="10">
        <v>1</v>
      </c>
      <c r="T15" s="10">
        <v>7</v>
      </c>
      <c r="U15" s="10">
        <v>18</v>
      </c>
      <c r="V15" s="10">
        <v>0</v>
      </c>
      <c r="W15" s="10">
        <v>7</v>
      </c>
      <c r="X15" s="10">
        <v>8</v>
      </c>
      <c r="Y15" s="10">
        <v>10</v>
      </c>
      <c r="Z15" s="10">
        <v>2</v>
      </c>
      <c r="AA15" s="10">
        <v>20</v>
      </c>
      <c r="AB15" s="10">
        <v>3</v>
      </c>
      <c r="AC15" s="10">
        <v>11</v>
      </c>
      <c r="AD15" s="10">
        <v>10</v>
      </c>
      <c r="AE15" s="10">
        <v>4</v>
      </c>
      <c r="AF15" s="10">
        <v>0</v>
      </c>
      <c r="AG15" s="10">
        <v>18</v>
      </c>
      <c r="AH15" s="10">
        <v>7</v>
      </c>
      <c r="AI15" s="10">
        <v>5</v>
      </c>
      <c r="AJ15" s="10">
        <v>6</v>
      </c>
      <c r="AK15" s="10">
        <v>1</v>
      </c>
      <c r="AL15" s="10">
        <v>13</v>
      </c>
      <c r="AM15" s="10">
        <v>9</v>
      </c>
      <c r="AN15" s="10">
        <v>1</v>
      </c>
      <c r="AO15" s="10">
        <v>7</v>
      </c>
      <c r="AP15" s="10">
        <v>8</v>
      </c>
      <c r="AQ15" s="8"/>
      <c r="AR15" s="8"/>
      <c r="AS15" s="8"/>
      <c r="AT15" s="8"/>
      <c r="AU15" s="8"/>
      <c r="AV15" s="8"/>
      <c r="AW15" s="8"/>
      <c r="AX15" s="8"/>
      <c r="AY15" s="8"/>
    </row>
    <row r="16" spans="1:51" ht="15">
      <c r="A16" s="19"/>
      <c r="B16" s="21"/>
      <c r="C16" s="13">
        <v>19</v>
      </c>
      <c r="D16" s="10">
        <v>5</v>
      </c>
      <c r="E16" s="10">
        <v>14</v>
      </c>
      <c r="F16" s="10">
        <v>0</v>
      </c>
      <c r="G16" s="10">
        <v>0</v>
      </c>
      <c r="H16" s="10">
        <v>2</v>
      </c>
      <c r="I16" s="10">
        <v>17</v>
      </c>
      <c r="J16" s="10">
        <v>0</v>
      </c>
      <c r="K16" s="10">
        <v>7</v>
      </c>
      <c r="L16" s="10">
        <v>11</v>
      </c>
      <c r="M16" s="10">
        <v>1</v>
      </c>
      <c r="N16" s="10">
        <v>8</v>
      </c>
      <c r="O16" s="10">
        <v>8</v>
      </c>
      <c r="P16" s="10">
        <v>3</v>
      </c>
      <c r="Q16" s="10">
        <v>3</v>
      </c>
      <c r="R16" s="10">
        <v>13</v>
      </c>
      <c r="S16" s="10">
        <v>3</v>
      </c>
      <c r="T16" s="10">
        <v>4</v>
      </c>
      <c r="U16" s="10">
        <v>13</v>
      </c>
      <c r="V16" s="10">
        <v>2</v>
      </c>
      <c r="W16" s="10">
        <v>5</v>
      </c>
      <c r="X16" s="10">
        <v>3</v>
      </c>
      <c r="Y16" s="10">
        <v>11</v>
      </c>
      <c r="Z16" s="10">
        <v>3</v>
      </c>
      <c r="AA16" s="10">
        <v>10</v>
      </c>
      <c r="AB16" s="10">
        <v>6</v>
      </c>
      <c r="AC16" s="10">
        <v>3</v>
      </c>
      <c r="AD16" s="10">
        <v>8</v>
      </c>
      <c r="AE16" s="10">
        <v>8</v>
      </c>
      <c r="AF16" s="10">
        <v>4</v>
      </c>
      <c r="AG16" s="10">
        <v>9</v>
      </c>
      <c r="AH16" s="10">
        <v>6</v>
      </c>
      <c r="AI16" s="10">
        <v>4</v>
      </c>
      <c r="AJ16" s="10">
        <v>2</v>
      </c>
      <c r="AK16" s="10">
        <v>2</v>
      </c>
      <c r="AL16" s="10">
        <v>11</v>
      </c>
      <c r="AM16" s="10">
        <v>4</v>
      </c>
      <c r="AN16" s="10">
        <v>1</v>
      </c>
      <c r="AO16" s="10">
        <v>0</v>
      </c>
      <c r="AP16" s="10">
        <v>14</v>
      </c>
      <c r="AQ16" s="8"/>
      <c r="AR16" s="8"/>
      <c r="AS16" s="8"/>
      <c r="AT16" s="8"/>
      <c r="AU16" s="8"/>
      <c r="AV16" s="8"/>
      <c r="AW16" s="8"/>
      <c r="AX16" s="8"/>
      <c r="AY16" s="8"/>
    </row>
    <row r="17" spans="1:51" ht="15">
      <c r="A17" s="19">
        <v>9</v>
      </c>
      <c r="B17" s="21" t="s">
        <v>49</v>
      </c>
      <c r="C17" s="13">
        <v>24</v>
      </c>
      <c r="D17" s="10">
        <v>0</v>
      </c>
      <c r="E17" s="10">
        <v>13</v>
      </c>
      <c r="F17" s="10">
        <v>10</v>
      </c>
      <c r="G17" s="10">
        <v>1</v>
      </c>
      <c r="H17" s="10">
        <v>9</v>
      </c>
      <c r="I17" s="10">
        <v>14</v>
      </c>
      <c r="J17" s="10">
        <v>1</v>
      </c>
      <c r="K17" s="10">
        <v>11</v>
      </c>
      <c r="L17" s="10">
        <v>9</v>
      </c>
      <c r="M17" s="10">
        <v>4</v>
      </c>
      <c r="N17" s="10">
        <v>1</v>
      </c>
      <c r="O17" s="10">
        <v>22</v>
      </c>
      <c r="P17" s="10">
        <v>1</v>
      </c>
      <c r="Q17" s="10">
        <v>4</v>
      </c>
      <c r="R17" s="10">
        <v>20</v>
      </c>
      <c r="S17" s="10">
        <v>0</v>
      </c>
      <c r="T17" s="10">
        <v>3</v>
      </c>
      <c r="U17" s="10">
        <v>20</v>
      </c>
      <c r="V17" s="10">
        <v>1</v>
      </c>
      <c r="W17" s="10">
        <v>9</v>
      </c>
      <c r="X17" s="10">
        <v>7</v>
      </c>
      <c r="Y17" s="10">
        <v>8</v>
      </c>
      <c r="Z17" s="10">
        <v>10</v>
      </c>
      <c r="AA17" s="10">
        <v>14</v>
      </c>
      <c r="AB17" s="10">
        <v>0</v>
      </c>
      <c r="AC17" s="10">
        <v>5</v>
      </c>
      <c r="AD17" s="10">
        <v>16</v>
      </c>
      <c r="AE17" s="10">
        <v>3</v>
      </c>
      <c r="AF17" s="10">
        <v>3</v>
      </c>
      <c r="AG17" s="10">
        <v>13</v>
      </c>
      <c r="AH17" s="10">
        <v>8</v>
      </c>
      <c r="AI17" s="10">
        <v>4</v>
      </c>
      <c r="AJ17" s="10">
        <v>3</v>
      </c>
      <c r="AK17" s="10">
        <v>14</v>
      </c>
      <c r="AL17" s="10">
        <v>3</v>
      </c>
      <c r="AM17" s="10">
        <v>4</v>
      </c>
      <c r="AN17" s="10">
        <v>4</v>
      </c>
      <c r="AO17" s="10">
        <v>4</v>
      </c>
      <c r="AP17" s="10">
        <v>12</v>
      </c>
      <c r="AQ17" s="8"/>
      <c r="AR17" s="8"/>
      <c r="AS17" s="8"/>
      <c r="AT17" s="8"/>
      <c r="AU17" s="8"/>
      <c r="AV17" s="8"/>
      <c r="AW17" s="8"/>
      <c r="AX17" s="8"/>
      <c r="AY17" s="8"/>
    </row>
    <row r="18" spans="1:51" ht="17.25" customHeight="1">
      <c r="A18" s="19">
        <v>10</v>
      </c>
      <c r="B18" s="21" t="s">
        <v>50</v>
      </c>
      <c r="C18" s="13">
        <v>25</v>
      </c>
      <c r="D18" s="10">
        <v>5</v>
      </c>
      <c r="E18" s="10">
        <v>12</v>
      </c>
      <c r="F18" s="10">
        <v>8</v>
      </c>
      <c r="G18" s="10">
        <v>0</v>
      </c>
      <c r="H18" s="10">
        <v>3</v>
      </c>
      <c r="I18" s="10">
        <v>22</v>
      </c>
      <c r="J18" s="10">
        <v>0</v>
      </c>
      <c r="K18" s="10">
        <v>3</v>
      </c>
      <c r="L18" s="10">
        <v>17</v>
      </c>
      <c r="M18" s="10">
        <v>5</v>
      </c>
      <c r="N18" s="10">
        <v>6</v>
      </c>
      <c r="O18" s="10">
        <v>19</v>
      </c>
      <c r="P18" s="10">
        <v>0</v>
      </c>
      <c r="Q18" s="10">
        <v>3</v>
      </c>
      <c r="R18" s="10">
        <v>22</v>
      </c>
      <c r="S18" s="10">
        <v>0</v>
      </c>
      <c r="T18" s="10">
        <v>10</v>
      </c>
      <c r="U18" s="10">
        <v>14</v>
      </c>
      <c r="V18" s="10">
        <v>1</v>
      </c>
      <c r="W18" s="10">
        <v>5</v>
      </c>
      <c r="X18" s="10">
        <v>19</v>
      </c>
      <c r="Y18" s="10">
        <v>1</v>
      </c>
      <c r="Z18" s="10">
        <v>4</v>
      </c>
      <c r="AA18" s="10">
        <v>20</v>
      </c>
      <c r="AB18" s="10">
        <v>1</v>
      </c>
      <c r="AC18" s="10">
        <v>4</v>
      </c>
      <c r="AD18" s="10">
        <v>19</v>
      </c>
      <c r="AE18" s="10">
        <v>2</v>
      </c>
      <c r="AF18" s="10">
        <v>2</v>
      </c>
      <c r="AG18" s="10">
        <v>18</v>
      </c>
      <c r="AH18" s="10">
        <v>5</v>
      </c>
      <c r="AI18" s="10">
        <v>2</v>
      </c>
      <c r="AJ18" s="10">
        <v>6</v>
      </c>
      <c r="AK18" s="10">
        <v>15</v>
      </c>
      <c r="AL18" s="10">
        <v>2</v>
      </c>
      <c r="AM18" s="10">
        <v>10</v>
      </c>
      <c r="AN18" s="10">
        <v>1</v>
      </c>
      <c r="AO18" s="10">
        <v>9</v>
      </c>
      <c r="AP18" s="10">
        <v>5</v>
      </c>
      <c r="AQ18" s="8"/>
      <c r="AR18" s="8"/>
      <c r="AS18" s="8"/>
      <c r="AT18" s="8"/>
      <c r="AU18" s="8"/>
      <c r="AV18" s="8"/>
      <c r="AW18" s="8"/>
      <c r="AX18" s="8"/>
      <c r="AY18" s="8"/>
    </row>
    <row r="19" spans="1:51" ht="15" customHeight="1">
      <c r="A19" s="19">
        <v>11</v>
      </c>
      <c r="B19" s="22" t="s">
        <v>51</v>
      </c>
      <c r="C19" s="13">
        <v>15</v>
      </c>
      <c r="D19" s="10"/>
      <c r="E19" s="10">
        <v>10</v>
      </c>
      <c r="F19" s="10">
        <v>4</v>
      </c>
      <c r="G19" s="10">
        <v>1</v>
      </c>
      <c r="H19" s="10">
        <v>2</v>
      </c>
      <c r="I19" s="10">
        <v>13</v>
      </c>
      <c r="J19" s="10"/>
      <c r="K19" s="10">
        <v>1</v>
      </c>
      <c r="L19" s="10">
        <v>14</v>
      </c>
      <c r="M19" s="10"/>
      <c r="N19" s="10">
        <v>4</v>
      </c>
      <c r="O19" s="10">
        <v>9</v>
      </c>
      <c r="P19" s="10">
        <v>2</v>
      </c>
      <c r="Q19" s="10">
        <v>5</v>
      </c>
      <c r="R19" s="10">
        <v>6</v>
      </c>
      <c r="S19" s="10">
        <v>4</v>
      </c>
      <c r="T19" s="10">
        <v>3</v>
      </c>
      <c r="U19" s="10">
        <v>7</v>
      </c>
      <c r="V19" s="10">
        <v>5</v>
      </c>
      <c r="W19" s="10">
        <v>4</v>
      </c>
      <c r="X19" s="10">
        <v>8</v>
      </c>
      <c r="Y19" s="10">
        <v>3</v>
      </c>
      <c r="Z19" s="10">
        <v>9</v>
      </c>
      <c r="AA19" s="10">
        <v>1</v>
      </c>
      <c r="AB19" s="10">
        <v>5</v>
      </c>
      <c r="AC19" s="10">
        <v>4</v>
      </c>
      <c r="AD19" s="10">
        <v>1</v>
      </c>
      <c r="AE19" s="10">
        <v>10</v>
      </c>
      <c r="AF19" s="10">
        <v>4</v>
      </c>
      <c r="AG19" s="10">
        <v>1</v>
      </c>
      <c r="AH19" s="10">
        <v>10</v>
      </c>
      <c r="AI19" s="10"/>
      <c r="AJ19" s="10">
        <v>1</v>
      </c>
      <c r="AK19" s="10"/>
      <c r="AL19" s="10">
        <v>14</v>
      </c>
      <c r="AM19" s="10">
        <v>1</v>
      </c>
      <c r="AN19" s="10">
        <v>1</v>
      </c>
      <c r="AO19" s="10">
        <v>3</v>
      </c>
      <c r="AP19" s="10">
        <v>10</v>
      </c>
      <c r="AQ19" s="8"/>
      <c r="AR19" s="8"/>
      <c r="AS19" s="8"/>
      <c r="AT19" s="8"/>
      <c r="AU19" s="8"/>
      <c r="AV19" s="8"/>
      <c r="AW19" s="8"/>
      <c r="AX19" s="8"/>
      <c r="AY19" s="8"/>
    </row>
    <row r="20" spans="1:42" ht="15">
      <c r="A20" s="19"/>
      <c r="B20" s="17" t="s">
        <v>30</v>
      </c>
      <c r="C20" s="17">
        <f aca="true" t="shared" si="0" ref="C20:AP20">SUM(C7:C19)</f>
        <v>181</v>
      </c>
      <c r="D20" s="17">
        <f t="shared" si="0"/>
        <v>15</v>
      </c>
      <c r="E20" s="17">
        <f t="shared" si="0"/>
        <v>94</v>
      </c>
      <c r="F20" s="17">
        <f t="shared" si="0"/>
        <v>67</v>
      </c>
      <c r="G20" s="17">
        <f t="shared" si="0"/>
        <v>5</v>
      </c>
      <c r="H20" s="17">
        <f t="shared" si="0"/>
        <v>36</v>
      </c>
      <c r="I20" s="17">
        <f t="shared" si="0"/>
        <v>140</v>
      </c>
      <c r="J20" s="17">
        <f t="shared" si="0"/>
        <v>5</v>
      </c>
      <c r="K20" s="17">
        <f t="shared" si="0"/>
        <v>50</v>
      </c>
      <c r="L20" s="17">
        <f t="shared" si="0"/>
        <v>104</v>
      </c>
      <c r="M20" s="17">
        <f t="shared" si="0"/>
        <v>27</v>
      </c>
      <c r="N20" s="17">
        <f t="shared" si="0"/>
        <v>35</v>
      </c>
      <c r="O20" s="17">
        <f t="shared" si="0"/>
        <v>133</v>
      </c>
      <c r="P20" s="17">
        <f t="shared" si="0"/>
        <v>13</v>
      </c>
      <c r="Q20" s="17">
        <f t="shared" si="0"/>
        <v>24</v>
      </c>
      <c r="R20" s="17">
        <f t="shared" si="0"/>
        <v>147</v>
      </c>
      <c r="S20" s="17">
        <f t="shared" si="0"/>
        <v>10</v>
      </c>
      <c r="T20" s="17">
        <f t="shared" si="0"/>
        <v>52</v>
      </c>
      <c r="U20" s="17">
        <f t="shared" si="0"/>
        <v>112</v>
      </c>
      <c r="V20" s="17">
        <f t="shared" si="0"/>
        <v>16</v>
      </c>
      <c r="W20" s="17">
        <f t="shared" si="0"/>
        <v>48</v>
      </c>
      <c r="X20" s="17">
        <f t="shared" si="0"/>
        <v>79</v>
      </c>
      <c r="Y20" s="17">
        <f t="shared" si="0"/>
        <v>54</v>
      </c>
      <c r="Z20" s="17">
        <f t="shared" si="0"/>
        <v>49</v>
      </c>
      <c r="AA20" s="17">
        <f t="shared" si="0"/>
        <v>102</v>
      </c>
      <c r="AB20" s="17">
        <f t="shared" si="0"/>
        <v>30</v>
      </c>
      <c r="AC20" s="17">
        <f t="shared" si="0"/>
        <v>38</v>
      </c>
      <c r="AD20" s="17">
        <f t="shared" si="0"/>
        <v>94</v>
      </c>
      <c r="AE20" s="17">
        <f t="shared" si="0"/>
        <v>49</v>
      </c>
      <c r="AF20" s="17">
        <f t="shared" si="0"/>
        <v>24</v>
      </c>
      <c r="AG20" s="17">
        <f t="shared" si="0"/>
        <v>93</v>
      </c>
      <c r="AH20" s="17">
        <f t="shared" si="0"/>
        <v>64</v>
      </c>
      <c r="AI20" s="17">
        <f t="shared" si="0"/>
        <v>27</v>
      </c>
      <c r="AJ20" s="17">
        <f t="shared" si="0"/>
        <v>35</v>
      </c>
      <c r="AK20" s="17">
        <f t="shared" si="0"/>
        <v>52</v>
      </c>
      <c r="AL20" s="17">
        <f t="shared" si="0"/>
        <v>67</v>
      </c>
      <c r="AM20" s="17">
        <f t="shared" si="0"/>
        <v>36</v>
      </c>
      <c r="AN20" s="17">
        <f t="shared" si="0"/>
        <v>13</v>
      </c>
      <c r="AO20" s="17">
        <f t="shared" si="0"/>
        <v>36</v>
      </c>
      <c r="AP20" s="17">
        <f t="shared" si="0"/>
        <v>96</v>
      </c>
    </row>
    <row r="21" spans="2:42" s="18" customFormat="1" ht="14.25">
      <c r="B21" s="18" t="s">
        <v>28</v>
      </c>
      <c r="C21" s="18">
        <f>'МА-10 отметки'!E22</f>
        <v>181</v>
      </c>
      <c r="G21" s="18">
        <f>SUM(D20:G20)</f>
        <v>181</v>
      </c>
      <c r="J21" s="18">
        <f>SUM(H20:J20)</f>
        <v>181</v>
      </c>
      <c r="M21" s="18">
        <f>SUM(K20:M20)</f>
        <v>181</v>
      </c>
      <c r="P21" s="18">
        <f>SUM(N20:P20)</f>
        <v>181</v>
      </c>
      <c r="S21" s="18">
        <f>SUM(Q20:S20)</f>
        <v>181</v>
      </c>
      <c r="V21" s="18">
        <f>SUM(T20:V20)</f>
        <v>180</v>
      </c>
      <c r="Y21" s="18">
        <f>SUM(W20:Y20)</f>
        <v>181</v>
      </c>
      <c r="AB21" s="18">
        <f>SUM(Z20:AB20)</f>
        <v>181</v>
      </c>
      <c r="AE21" s="18">
        <f>SUM(AC20:AE20)</f>
        <v>181</v>
      </c>
      <c r="AH21" s="18">
        <f>SUM(AF20:AH20)</f>
        <v>181</v>
      </c>
      <c r="AL21" s="18">
        <f>SUM(AI20:AL20)</f>
        <v>181</v>
      </c>
      <c r="AP21" s="18">
        <f>SUM(AM20:AP20)</f>
        <v>181</v>
      </c>
    </row>
  </sheetData>
  <sheetProtection/>
  <mergeCells count="17">
    <mergeCell ref="A4:A6"/>
    <mergeCell ref="B2:Y2"/>
    <mergeCell ref="B4:B6"/>
    <mergeCell ref="C4:C6"/>
    <mergeCell ref="D4:AP4"/>
    <mergeCell ref="D5:G5"/>
    <mergeCell ref="H5:J5"/>
    <mergeCell ref="K5:M5"/>
    <mergeCell ref="AM5:AP5"/>
    <mergeCell ref="Z5:AB5"/>
    <mergeCell ref="AC5:AE5"/>
    <mergeCell ref="N5:P5"/>
    <mergeCell ref="AI5:AL5"/>
    <mergeCell ref="T5:V5"/>
    <mergeCell ref="W5:Y5"/>
    <mergeCell ref="Q5:S5"/>
    <mergeCell ref="AF5:AH5"/>
  </mergeCells>
  <printOptions/>
  <pageMargins left="0" right="0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sotrudnik</dc:creator>
  <cp:keywords/>
  <dc:description/>
  <cp:lastModifiedBy>Ольга О.В.. Пономарёва</cp:lastModifiedBy>
  <cp:lastPrinted>2015-12-25T07:03:48Z</cp:lastPrinted>
  <dcterms:created xsi:type="dcterms:W3CDTF">2013-03-12T13:50:54Z</dcterms:created>
  <dcterms:modified xsi:type="dcterms:W3CDTF">2015-12-25T07:03:55Z</dcterms:modified>
  <cp:category/>
  <cp:version/>
  <cp:contentType/>
  <cp:contentStatus/>
</cp:coreProperties>
</file>