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1355" windowHeight="8445" tabRatio="826" activeTab="1"/>
  </bookViews>
  <sheets>
    <sheet name="МА-8 отметки" sheetId="1" r:id="rId1"/>
    <sheet name="МА-8 задания" sheetId="2" r:id="rId2"/>
  </sheets>
  <definedNames/>
  <calcPr fullCalcOnLoad="1"/>
</workbook>
</file>

<file path=xl/sharedStrings.xml><?xml version="1.0" encoding="utf-8"?>
<sst xmlns="http://schemas.openxmlformats.org/spreadsheetml/2006/main" count="181" uniqueCount="109">
  <si>
    <t>"2"</t>
  </si>
  <si>
    <t>"3"</t>
  </si>
  <si>
    <t>"4"</t>
  </si>
  <si>
    <t>"5"</t>
  </si>
  <si>
    <t>Часть 2</t>
  </si>
  <si>
    <t>0б</t>
  </si>
  <si>
    <t>1б</t>
  </si>
  <si>
    <t>2б</t>
  </si>
  <si>
    <t>3б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</si>
  <si>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</si>
  <si>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</si>
  <si>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</si>
  <si>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</si>
  <si>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</si>
  <si>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Кол-во обуч-ся, сдававших экзамен</t>
  </si>
  <si>
    <r>
      <t xml:space="preserve">Результаты выполнения заданий </t>
    </r>
    <r>
      <rPr>
        <sz val="11"/>
        <rFont val="Times New Roman"/>
        <family val="1"/>
      </rPr>
      <t>(указать количество обуч-ся, выполнивших задание)</t>
    </r>
  </si>
  <si>
    <t>Часть 1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</si>
  <si>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</si>
  <si>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</si>
  <si>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</si>
  <si>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</si>
  <si>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</si>
  <si>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</si>
  <si>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</si>
  <si>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</si>
  <si>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</si>
  <si>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</si>
  <si>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</si>
  <si>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</si>
  <si>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не приступили</t>
  </si>
  <si>
    <t xml:space="preserve">№ </t>
  </si>
  <si>
    <t>Всего:</t>
  </si>
  <si>
    <t>ошибки</t>
  </si>
  <si>
    <t>№</t>
  </si>
  <si>
    <t>Названгие ОО</t>
  </si>
  <si>
    <t>Класс</t>
  </si>
  <si>
    <t>0,5б</t>
  </si>
  <si>
    <t>1,5б</t>
  </si>
  <si>
    <t>Пожалуйста, не стирайте формулы в строках, вбивайте числа в пустые ячейки</t>
  </si>
  <si>
    <t>(2015-2016 учебный год)</t>
  </si>
  <si>
    <t>ФИО учителя, специальность по диплому, образование</t>
  </si>
  <si>
    <r>
      <t xml:space="preserve">Результаты пробного регионального экзамена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</si>
  <si>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 xml:space="preserve">Результаты выполнения пробного регионального экзамена по математике обучающихся 8-х классов </t>
  </si>
  <si>
    <t>обучающихся 8-х классов общеобразовательных организаций ___Кувандыкского городского округа___Оренбургской области</t>
  </si>
  <si>
    <t>Ибрагимовская СОШ</t>
  </si>
  <si>
    <t>Зиянчуринская СОШ</t>
  </si>
  <si>
    <t>Куруильская СОШ</t>
  </si>
  <si>
    <t>Новопокровская СОШ</t>
  </si>
  <si>
    <t>Новосимбирская СОШ</t>
  </si>
  <si>
    <t>Приуральская СОШ</t>
  </si>
  <si>
    <t>Саринская СОШ</t>
  </si>
  <si>
    <t>Уральская СОШ</t>
  </si>
  <si>
    <t>Мухамедьяровская СОШ</t>
  </si>
  <si>
    <t>СОШ№1</t>
  </si>
  <si>
    <t>СОШ№2</t>
  </si>
  <si>
    <t>СОШ №5</t>
  </si>
  <si>
    <t>Гимназия №1</t>
  </si>
  <si>
    <t>Краснощековская ООШ</t>
  </si>
  <si>
    <t>Ильинская ООШ</t>
  </si>
  <si>
    <t>Новосаринская ООШ</t>
  </si>
  <si>
    <t>Подгорненская ООШ</t>
  </si>
  <si>
    <t>ООШ№4</t>
  </si>
  <si>
    <t>Октябрьская ООШ</t>
  </si>
  <si>
    <t>Оноприеновская ООШ</t>
  </si>
  <si>
    <t>Краснознаменская ООШ</t>
  </si>
  <si>
    <t>Маячная ООШ</t>
  </si>
  <si>
    <t>Чеботаревская ООШ</t>
  </si>
  <si>
    <t>Новосамарская ООШ</t>
  </si>
  <si>
    <t>Никольская ООШ</t>
  </si>
  <si>
    <t>Чулпанская ООШ</t>
  </si>
  <si>
    <t>Вечерняя СОШ</t>
  </si>
  <si>
    <t>ИТОГО:</t>
  </si>
  <si>
    <t>Бикбулатов А.Н.,математика, ВП,1кк</t>
  </si>
  <si>
    <t>Исхакова Ф.Ф., математика и физика, ВП,б\к</t>
  </si>
  <si>
    <t>Стекляникова Т.А.,математика и физика, ВП,1кк</t>
  </si>
  <si>
    <t>Мулькаманова В.Р.,ПиМНО,ВП,б\к</t>
  </si>
  <si>
    <t>Волкова Т.Н., математика,ВП, 1КК</t>
  </si>
  <si>
    <t>Тулькубаев М.М., математика, ВП,1кк</t>
  </si>
  <si>
    <t>Сапунова О.В.,математика и физика, ВП,1кк</t>
  </si>
  <si>
    <t xml:space="preserve">Тимошина М.Н.,экономика,ВН,1кк </t>
  </si>
  <si>
    <t>8А</t>
  </si>
  <si>
    <t>8Б</t>
  </si>
  <si>
    <t>8В</t>
  </si>
  <si>
    <t>Юмагулов Р.А.,математика,ВП,1кк</t>
  </si>
  <si>
    <t>Касымова Д.С.,математика и информатика,ВП,ВКК</t>
  </si>
  <si>
    <t>Сыругин А.П.,математика,ВП,1кк</t>
  </si>
  <si>
    <t>Габдулина Л.Р., физика и матемтаика, ВП, ВКК</t>
  </si>
  <si>
    <t>Бикмаметьева Ф.И., математика,ВП,1кк</t>
  </si>
  <si>
    <t xml:space="preserve">Шинкоренко Н.А., физика и математика,ВП,1кк </t>
  </si>
  <si>
    <t>о</t>
  </si>
  <si>
    <t>Дорошенко Е.А., математика,ВП, 1кк</t>
  </si>
  <si>
    <t>Салихова Р.Р., математика и естаствознание,ВП,1кк</t>
  </si>
  <si>
    <t>Яшкова С.В.,физика и математика,ВП,1кк</t>
  </si>
  <si>
    <t>Воронкова Г.В.,математика и физика,ВП,соотв.</t>
  </si>
  <si>
    <t>Бикмухаметова Р.Д,  математика, В,б/к</t>
  </si>
  <si>
    <t>Базарбаева О.С., математика, ВП,1кк</t>
  </si>
  <si>
    <t>Новокшанова Н.В., математика, ВП, ВКК</t>
  </si>
  <si>
    <t>Туребекова Е.В., математика ,ВП, 1 кк</t>
  </si>
  <si>
    <t>Шарикова М.Н.,физика и математика, ВП, 1кк</t>
  </si>
  <si>
    <t>Милевская Е.П., физика и математика, ВП,1кк</t>
  </si>
  <si>
    <t>Чашкина М.М.,математика,ВП,1кк</t>
  </si>
  <si>
    <t>Ильбульдина Г.И., инженер-педагог, ВП, 1кк</t>
  </si>
  <si>
    <t>8Г</t>
  </si>
  <si>
    <t>8Д</t>
  </si>
  <si>
    <t>Марычева Е.С.,математика,ВП,1кк</t>
  </si>
  <si>
    <t>Насырова Р. М.,математика,ВП,1кк</t>
  </si>
  <si>
    <t>Калимуллина Л.Я., математика,ВП,2кк</t>
  </si>
  <si>
    <t>Бабкина В. И., математика,ВП,1кк</t>
  </si>
  <si>
    <t>Кураамшина Л.А.,математика,ВП,1кк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</si>
</sst>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Arial"/>
      <family val="2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24" borderId="0" xfId="0" applyFont="1" applyFill="1" applyAlignment="1">
      <alignment horizontal="center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 horizontal="left"/>
    </xf>
    <xf numFmtId="0" fontId="23" fillId="0" borderId="10" xfId="0" applyFont="1" applyFill="1" applyBorder="1" applyAlignment="1">
      <alignment horizontal="left"/>
    </xf>
    <xf numFmtId="2" fontId="22" fillId="0" borderId="10" xfId="0" applyNumberFormat="1" applyFont="1" applyBorder="1" applyAlignment="1">
      <alignment horizontal="left"/>
    </xf>
    <xf numFmtId="2" fontId="22" fillId="0" borderId="10" xfId="0" applyNumberFormat="1" applyFont="1" applyBorder="1" applyAlignment="1">
      <alignment vertical="top" wrapText="1"/>
    </xf>
    <xf numFmtId="2" fontId="22" fillId="0" borderId="10" xfId="0" applyNumberFormat="1" applyFont="1" applyBorder="1" applyAlignment="1">
      <alignment horizontal="left" vertical="top" wrapText="1"/>
    </xf>
    <xf numFmtId="2" fontId="22" fillId="0" borderId="10" xfId="0" applyNumberFormat="1" applyFont="1" applyBorder="1" applyAlignment="1">
      <alignment horizontal="left" vertical="top"/>
    </xf>
    <xf numFmtId="0" fontId="23" fillId="0" borderId="12" xfId="0" applyFont="1" applyBorder="1" applyAlignment="1">
      <alignment horizontal="center"/>
    </xf>
    <xf numFmtId="2" fontId="22" fillId="0" borderId="12" xfId="0" applyNumberFormat="1" applyFont="1" applyBorder="1" applyAlignment="1">
      <alignment horizontal="left"/>
    </xf>
    <xf numFmtId="0" fontId="23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top"/>
    </xf>
    <xf numFmtId="0" fontId="23" fillId="0" borderId="10" xfId="0" applyFont="1" applyBorder="1" applyAlignment="1">
      <alignment vertical="top" wrapText="1"/>
    </xf>
    <xf numFmtId="0" fontId="23" fillId="0" borderId="0" xfId="0" applyFont="1" applyAlignment="1">
      <alignment vertical="top"/>
    </xf>
    <xf numFmtId="0" fontId="33" fillId="25" borderId="10" xfId="0" applyFont="1" applyFill="1" applyBorder="1" applyAlignment="1">
      <alignment vertical="top"/>
    </xf>
    <xf numFmtId="0" fontId="25" fillId="0" borderId="10" xfId="0" applyFont="1" applyBorder="1" applyAlignment="1">
      <alignment horizontal="left" vertical="top"/>
    </xf>
    <xf numFmtId="0" fontId="25" fillId="0" borderId="10" xfId="0" applyFont="1" applyBorder="1" applyAlignment="1">
      <alignment vertical="top"/>
    </xf>
    <xf numFmtId="0" fontId="27" fillId="0" borderId="10" xfId="0" applyFont="1" applyBorder="1" applyAlignment="1">
      <alignment horizontal="left" vertical="top"/>
    </xf>
    <xf numFmtId="0" fontId="22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2" fontId="22" fillId="0" borderId="13" xfId="0" applyNumberFormat="1" applyFont="1" applyBorder="1" applyAlignment="1">
      <alignment horizontal="left" vertical="top" wrapText="1"/>
    </xf>
    <xf numFmtId="0" fontId="31" fillId="0" borderId="14" xfId="0" applyFont="1" applyBorder="1" applyAlignment="1">
      <alignment horizontal="left" vertical="top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3"/>
  <sheetViews>
    <sheetView zoomScale="85" zoomScaleNormal="85" zoomScalePageLayoutView="0" workbookViewId="0" topLeftCell="A1">
      <selection activeCell="T6" sqref="T6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10.625" style="2" customWidth="1"/>
    <col min="6" max="9" width="7.625" style="2" customWidth="1"/>
    <col min="10" max="10" width="9.125" style="3" customWidth="1"/>
    <col min="11" max="11" width="9.625" style="3" customWidth="1"/>
    <col min="12" max="12" width="16.875" style="3" customWidth="1"/>
    <col min="13" max="13" width="8.625" style="2" customWidth="1"/>
    <col min="14" max="14" width="8.25390625" style="16" customWidth="1"/>
    <col min="15" max="16384" width="9.125" style="2" customWidth="1"/>
  </cols>
  <sheetData>
    <row r="1" spans="1:14" ht="15" customHeight="1">
      <c r="A1" s="48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8"/>
    </row>
    <row r="2" spans="1:13" ht="15">
      <c r="A2" s="49" t="s">
        <v>43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2:13" ht="15">
      <c r="B4" s="4"/>
      <c r="C4" s="4"/>
      <c r="D4" s="4"/>
      <c r="E4" s="4"/>
      <c r="F4" s="5"/>
      <c r="G4" s="5"/>
      <c r="H4" s="5"/>
      <c r="I4" s="5"/>
      <c r="J4" s="4"/>
      <c r="K4" s="4"/>
      <c r="L4" s="4"/>
      <c r="M4" s="4"/>
    </row>
    <row r="5" spans="1:14" ht="31.5" customHeight="1">
      <c r="A5" s="44" t="s">
        <v>30</v>
      </c>
      <c r="B5" s="44" t="s">
        <v>34</v>
      </c>
      <c r="C5" s="42" t="s">
        <v>35</v>
      </c>
      <c r="D5" s="42" t="s">
        <v>9</v>
      </c>
      <c r="E5" s="42" t="s">
        <v>14</v>
      </c>
      <c r="F5" s="50" t="s">
        <v>10</v>
      </c>
      <c r="G5" s="51"/>
      <c r="H5" s="51"/>
      <c r="I5" s="52"/>
      <c r="J5" s="42" t="s">
        <v>11</v>
      </c>
      <c r="K5" s="42" t="s">
        <v>12</v>
      </c>
      <c r="L5" s="42" t="s">
        <v>40</v>
      </c>
      <c r="M5" s="42" t="s">
        <v>13</v>
      </c>
      <c r="N5" s="17" t="s">
        <v>32</v>
      </c>
    </row>
    <row r="6" spans="1:13" ht="22.5" customHeight="1">
      <c r="A6" s="45"/>
      <c r="B6" s="45"/>
      <c r="C6" s="43"/>
      <c r="D6" s="43"/>
      <c r="E6" s="43"/>
      <c r="F6" s="1" t="s">
        <v>0</v>
      </c>
      <c r="G6" s="1" t="s">
        <v>1</v>
      </c>
      <c r="H6" s="1" t="s">
        <v>2</v>
      </c>
      <c r="I6" s="1" t="s">
        <v>3</v>
      </c>
      <c r="J6" s="43"/>
      <c r="K6" s="43"/>
      <c r="L6" s="43"/>
      <c r="M6" s="43"/>
    </row>
    <row r="7" spans="1:14" ht="16.5" customHeight="1">
      <c r="A7" s="9">
        <v>1</v>
      </c>
      <c r="B7" s="20" t="s">
        <v>44</v>
      </c>
      <c r="C7" s="13">
        <v>8</v>
      </c>
      <c r="D7" s="13">
        <v>19</v>
      </c>
      <c r="E7" s="13">
        <v>15</v>
      </c>
      <c r="F7" s="13">
        <v>0</v>
      </c>
      <c r="G7" s="13">
        <v>6</v>
      </c>
      <c r="H7" s="13">
        <v>6</v>
      </c>
      <c r="I7" s="13">
        <v>3</v>
      </c>
      <c r="J7" s="15">
        <f aca="true" t="shared" si="0" ref="J7:J14">F7/E7*100</f>
        <v>0</v>
      </c>
      <c r="K7" s="15">
        <f aca="true" t="shared" si="1" ref="K7:K14">(H7+I7)/E7*100</f>
        <v>60</v>
      </c>
      <c r="L7" s="24" t="s">
        <v>86</v>
      </c>
      <c r="M7" s="13">
        <v>0</v>
      </c>
      <c r="N7" s="16">
        <f>E7-(F7+G7+H7+I7)</f>
        <v>0</v>
      </c>
    </row>
    <row r="8" spans="1:14" ht="15.75">
      <c r="A8" s="9">
        <v>2</v>
      </c>
      <c r="B8" s="20" t="s">
        <v>45</v>
      </c>
      <c r="C8" s="13">
        <v>8</v>
      </c>
      <c r="D8" s="13">
        <v>14</v>
      </c>
      <c r="E8" s="13">
        <v>14</v>
      </c>
      <c r="F8" s="13">
        <v>2</v>
      </c>
      <c r="G8" s="13">
        <v>11</v>
      </c>
      <c r="H8" s="13">
        <v>1</v>
      </c>
      <c r="I8" s="13">
        <v>0</v>
      </c>
      <c r="J8" s="15">
        <f t="shared" si="0"/>
        <v>14.285714285714285</v>
      </c>
      <c r="K8" s="15">
        <f t="shared" si="1"/>
        <v>7.142857142857142</v>
      </c>
      <c r="L8" s="22" t="s">
        <v>101</v>
      </c>
      <c r="M8" s="13">
        <v>0</v>
      </c>
      <c r="N8" s="16">
        <f aca="true" t="shared" si="2" ref="N8:N41">E8-(F8+G8+H8+I8)</f>
        <v>0</v>
      </c>
    </row>
    <row r="9" spans="1:14" ht="16.5" customHeight="1">
      <c r="A9" s="9">
        <v>3</v>
      </c>
      <c r="B9" s="20" t="s">
        <v>46</v>
      </c>
      <c r="C9" s="13">
        <v>8</v>
      </c>
      <c r="D9" s="13">
        <v>9</v>
      </c>
      <c r="E9" s="13">
        <v>9</v>
      </c>
      <c r="F9" s="13">
        <v>1</v>
      </c>
      <c r="G9" s="13">
        <v>6</v>
      </c>
      <c r="H9" s="13">
        <v>0</v>
      </c>
      <c r="I9" s="13">
        <v>2</v>
      </c>
      <c r="J9" s="15">
        <f t="shared" si="0"/>
        <v>11.11111111111111</v>
      </c>
      <c r="K9" s="15">
        <f t="shared" si="1"/>
        <v>22.22222222222222</v>
      </c>
      <c r="L9" s="24" t="s">
        <v>78</v>
      </c>
      <c r="M9" s="13">
        <v>0</v>
      </c>
      <c r="N9" s="16">
        <f t="shared" si="2"/>
        <v>0</v>
      </c>
    </row>
    <row r="10" spans="1:14" ht="15.75">
      <c r="A10" s="9">
        <v>4</v>
      </c>
      <c r="B10" s="20" t="s">
        <v>47</v>
      </c>
      <c r="C10" s="13">
        <v>8</v>
      </c>
      <c r="D10" s="13">
        <v>11</v>
      </c>
      <c r="E10" s="13">
        <v>11</v>
      </c>
      <c r="F10" s="13">
        <v>1</v>
      </c>
      <c r="G10" s="13">
        <v>7</v>
      </c>
      <c r="H10" s="13">
        <v>2</v>
      </c>
      <c r="I10" s="13">
        <v>1</v>
      </c>
      <c r="J10" s="15">
        <f t="shared" si="0"/>
        <v>9.090909090909092</v>
      </c>
      <c r="K10" s="15">
        <f t="shared" si="1"/>
        <v>27.27272727272727</v>
      </c>
      <c r="L10" s="22" t="s">
        <v>92</v>
      </c>
      <c r="M10" s="13">
        <v>1</v>
      </c>
      <c r="N10" s="16">
        <f t="shared" si="2"/>
        <v>0</v>
      </c>
    </row>
    <row r="11" spans="1:14" ht="15.75">
      <c r="A11" s="9">
        <v>5</v>
      </c>
      <c r="B11" s="20" t="s">
        <v>48</v>
      </c>
      <c r="C11" s="13">
        <v>8</v>
      </c>
      <c r="D11" s="13">
        <v>9</v>
      </c>
      <c r="E11" s="13">
        <v>9</v>
      </c>
      <c r="F11" s="13">
        <v>0</v>
      </c>
      <c r="G11" s="13">
        <v>5</v>
      </c>
      <c r="H11" s="13">
        <v>4</v>
      </c>
      <c r="I11" s="13">
        <v>0</v>
      </c>
      <c r="J11" s="15">
        <f t="shared" si="0"/>
        <v>0</v>
      </c>
      <c r="K11" s="15">
        <f t="shared" si="1"/>
        <v>44.44444444444444</v>
      </c>
      <c r="L11" s="22" t="s">
        <v>79</v>
      </c>
      <c r="M11" s="13">
        <v>0</v>
      </c>
      <c r="N11" s="16">
        <f t="shared" si="2"/>
        <v>0</v>
      </c>
    </row>
    <row r="12" spans="1:14" ht="15.75">
      <c r="A12" s="9">
        <v>6</v>
      </c>
      <c r="B12" s="20" t="s">
        <v>49</v>
      </c>
      <c r="C12" s="13">
        <v>8</v>
      </c>
      <c r="D12" s="13">
        <v>7</v>
      </c>
      <c r="E12" s="13">
        <v>6</v>
      </c>
      <c r="F12" s="13">
        <v>1</v>
      </c>
      <c r="G12" s="13">
        <v>3</v>
      </c>
      <c r="H12" s="13">
        <v>2</v>
      </c>
      <c r="I12" s="13">
        <v>0</v>
      </c>
      <c r="J12" s="15">
        <f t="shared" si="0"/>
        <v>16.666666666666664</v>
      </c>
      <c r="K12" s="15">
        <f t="shared" si="1"/>
        <v>33.33333333333333</v>
      </c>
      <c r="L12" s="22" t="s">
        <v>95</v>
      </c>
      <c r="M12" s="13">
        <v>1</v>
      </c>
      <c r="N12" s="16">
        <f t="shared" si="2"/>
        <v>0</v>
      </c>
    </row>
    <row r="13" spans="1:14" ht="15.75" customHeight="1">
      <c r="A13" s="9">
        <v>7</v>
      </c>
      <c r="B13" s="20" t="s">
        <v>50</v>
      </c>
      <c r="C13" s="13">
        <v>8</v>
      </c>
      <c r="D13" s="13">
        <v>4</v>
      </c>
      <c r="E13" s="13">
        <v>4</v>
      </c>
      <c r="F13" s="13">
        <v>1</v>
      </c>
      <c r="G13" s="13">
        <v>2</v>
      </c>
      <c r="H13" s="13">
        <v>1</v>
      </c>
      <c r="I13" s="13">
        <v>0</v>
      </c>
      <c r="J13" s="15">
        <f t="shared" si="0"/>
        <v>25</v>
      </c>
      <c r="K13" s="15">
        <f t="shared" si="1"/>
        <v>25</v>
      </c>
      <c r="L13" s="24" t="s">
        <v>77</v>
      </c>
      <c r="M13" s="13">
        <v>0</v>
      </c>
      <c r="N13" s="16">
        <f t="shared" si="2"/>
        <v>0</v>
      </c>
    </row>
    <row r="14" spans="1:14" ht="15" customHeight="1">
      <c r="A14" s="9">
        <v>8</v>
      </c>
      <c r="B14" s="20" t="s">
        <v>51</v>
      </c>
      <c r="C14" s="13">
        <v>8</v>
      </c>
      <c r="D14" s="13">
        <v>13</v>
      </c>
      <c r="E14" s="13">
        <v>13</v>
      </c>
      <c r="F14" s="13">
        <v>0</v>
      </c>
      <c r="G14" s="13">
        <v>8</v>
      </c>
      <c r="H14" s="13">
        <v>5</v>
      </c>
      <c r="I14" s="13">
        <v>0</v>
      </c>
      <c r="J14" s="15">
        <f t="shared" si="0"/>
        <v>0</v>
      </c>
      <c r="K14" s="15">
        <f t="shared" si="1"/>
        <v>38.46153846153847</v>
      </c>
      <c r="L14" s="24" t="s">
        <v>97</v>
      </c>
      <c r="M14" s="13">
        <v>1</v>
      </c>
      <c r="N14" s="16">
        <f t="shared" si="2"/>
        <v>0</v>
      </c>
    </row>
    <row r="15" spans="1:14" ht="15.75">
      <c r="A15" s="9">
        <v>9</v>
      </c>
      <c r="B15" s="20" t="s">
        <v>52</v>
      </c>
      <c r="C15" s="13">
        <v>8</v>
      </c>
      <c r="D15" s="13">
        <v>13</v>
      </c>
      <c r="E15" s="13">
        <v>13</v>
      </c>
      <c r="F15" s="13">
        <v>1</v>
      </c>
      <c r="G15" s="13">
        <v>6</v>
      </c>
      <c r="H15" s="13">
        <v>5</v>
      </c>
      <c r="I15" s="13">
        <v>1</v>
      </c>
      <c r="J15" s="15">
        <f aca="true" t="shared" si="3" ref="J15:J35">F15/E15*100</f>
        <v>7.6923076923076925</v>
      </c>
      <c r="K15" s="15">
        <f aca="true" t="shared" si="4" ref="K15:K35">(H15+I15)/E15*100</f>
        <v>46.15384615384615</v>
      </c>
      <c r="L15" s="22" t="s">
        <v>72</v>
      </c>
      <c r="M15" s="13">
        <v>1</v>
      </c>
      <c r="N15" s="16">
        <f t="shared" si="2"/>
        <v>0</v>
      </c>
    </row>
    <row r="16" spans="1:14" ht="17.25" customHeight="1">
      <c r="A16" s="9">
        <v>10</v>
      </c>
      <c r="B16" s="20" t="s">
        <v>53</v>
      </c>
      <c r="C16" s="13">
        <v>8</v>
      </c>
      <c r="D16" s="13">
        <v>23</v>
      </c>
      <c r="E16" s="13">
        <v>21</v>
      </c>
      <c r="F16" s="13">
        <v>1</v>
      </c>
      <c r="G16" s="13">
        <v>15</v>
      </c>
      <c r="H16" s="13">
        <v>4</v>
      </c>
      <c r="I16" s="13">
        <v>1</v>
      </c>
      <c r="J16" s="15">
        <f t="shared" si="3"/>
        <v>4.761904761904762</v>
      </c>
      <c r="K16" s="15">
        <f t="shared" si="4"/>
        <v>23.809523809523807</v>
      </c>
      <c r="L16" s="23" t="s">
        <v>76</v>
      </c>
      <c r="M16" s="28">
        <v>0</v>
      </c>
      <c r="N16" s="16">
        <f t="shared" si="2"/>
        <v>0</v>
      </c>
    </row>
    <row r="17" spans="1:14" ht="16.5" customHeight="1">
      <c r="A17" s="9">
        <v>11</v>
      </c>
      <c r="B17" s="20" t="s">
        <v>54</v>
      </c>
      <c r="C17" s="30" t="s">
        <v>80</v>
      </c>
      <c r="D17" s="13">
        <v>25</v>
      </c>
      <c r="E17" s="13">
        <v>25</v>
      </c>
      <c r="F17" s="13">
        <v>2</v>
      </c>
      <c r="G17" s="13">
        <v>11</v>
      </c>
      <c r="H17" s="13">
        <v>10</v>
      </c>
      <c r="I17" s="13">
        <v>2</v>
      </c>
      <c r="J17" s="15">
        <f t="shared" si="3"/>
        <v>8</v>
      </c>
      <c r="K17" s="15">
        <f t="shared" si="4"/>
        <v>48</v>
      </c>
      <c r="L17" s="24" t="s">
        <v>104</v>
      </c>
      <c r="M17" s="28">
        <v>0</v>
      </c>
      <c r="N17" s="16">
        <f t="shared" si="2"/>
        <v>0</v>
      </c>
    </row>
    <row r="18" spans="1:14" ht="18" customHeight="1">
      <c r="A18" s="9"/>
      <c r="B18" s="20"/>
      <c r="C18" s="30" t="s">
        <v>81</v>
      </c>
      <c r="D18" s="13">
        <v>27</v>
      </c>
      <c r="E18" s="13">
        <v>25</v>
      </c>
      <c r="F18" s="13">
        <v>2</v>
      </c>
      <c r="G18" s="13">
        <v>16</v>
      </c>
      <c r="H18" s="13">
        <v>7</v>
      </c>
      <c r="I18" s="13">
        <v>0</v>
      </c>
      <c r="J18" s="15">
        <f t="shared" si="3"/>
        <v>8</v>
      </c>
      <c r="K18" s="15">
        <f t="shared" si="4"/>
        <v>28.000000000000004</v>
      </c>
      <c r="L18" s="24" t="s">
        <v>105</v>
      </c>
      <c r="M18" s="28">
        <v>2</v>
      </c>
      <c r="N18" s="16">
        <f t="shared" si="2"/>
        <v>0</v>
      </c>
    </row>
    <row r="19" spans="1:14" ht="16.5" customHeight="1">
      <c r="A19" s="9"/>
      <c r="B19" s="20"/>
      <c r="C19" s="30" t="s">
        <v>82</v>
      </c>
      <c r="D19" s="13">
        <v>24</v>
      </c>
      <c r="E19" s="13">
        <v>22</v>
      </c>
      <c r="F19" s="13">
        <v>2</v>
      </c>
      <c r="G19" s="13">
        <v>13</v>
      </c>
      <c r="H19" s="13">
        <v>6</v>
      </c>
      <c r="I19" s="13">
        <v>1</v>
      </c>
      <c r="J19" s="15">
        <f t="shared" si="3"/>
        <v>9.090909090909092</v>
      </c>
      <c r="K19" s="15">
        <f t="shared" si="4"/>
        <v>31.818181818181817</v>
      </c>
      <c r="L19" s="24" t="s">
        <v>106</v>
      </c>
      <c r="M19" s="28">
        <v>0</v>
      </c>
      <c r="N19" s="16">
        <f t="shared" si="2"/>
        <v>0</v>
      </c>
    </row>
    <row r="20" spans="1:14" ht="15.75" customHeight="1">
      <c r="A20" s="9"/>
      <c r="B20" s="20"/>
      <c r="C20" s="30" t="s">
        <v>102</v>
      </c>
      <c r="D20" s="13">
        <v>29</v>
      </c>
      <c r="E20" s="13">
        <v>28</v>
      </c>
      <c r="F20" s="13">
        <v>1</v>
      </c>
      <c r="G20" s="13">
        <v>6</v>
      </c>
      <c r="H20" s="13">
        <v>14</v>
      </c>
      <c r="I20" s="13">
        <v>7</v>
      </c>
      <c r="J20" s="15">
        <f t="shared" si="3"/>
        <v>3.571428571428571</v>
      </c>
      <c r="K20" s="15">
        <f t="shared" si="4"/>
        <v>75</v>
      </c>
      <c r="L20" s="24" t="s">
        <v>107</v>
      </c>
      <c r="M20" s="28">
        <v>0</v>
      </c>
      <c r="N20" s="16">
        <f t="shared" si="2"/>
        <v>0</v>
      </c>
    </row>
    <row r="21" spans="1:14" ht="16.5" customHeight="1">
      <c r="A21" s="9"/>
      <c r="B21" s="20"/>
      <c r="C21" s="30" t="s">
        <v>103</v>
      </c>
      <c r="D21" s="13">
        <v>28</v>
      </c>
      <c r="E21" s="13">
        <v>27</v>
      </c>
      <c r="F21" s="13">
        <v>1</v>
      </c>
      <c r="G21" s="13">
        <v>15</v>
      </c>
      <c r="H21" s="13">
        <v>8</v>
      </c>
      <c r="I21" s="13">
        <v>3</v>
      </c>
      <c r="J21" s="15">
        <f t="shared" si="3"/>
        <v>3.7037037037037033</v>
      </c>
      <c r="K21" s="15">
        <f t="shared" si="4"/>
        <v>40.74074074074074</v>
      </c>
      <c r="L21" s="24" t="s">
        <v>105</v>
      </c>
      <c r="M21" s="28">
        <v>0</v>
      </c>
      <c r="N21" s="16">
        <f t="shared" si="2"/>
        <v>0</v>
      </c>
    </row>
    <row r="22" spans="1:14" ht="15.75">
      <c r="A22" s="9">
        <v>12</v>
      </c>
      <c r="B22" s="20" t="s">
        <v>55</v>
      </c>
      <c r="C22" s="13" t="s">
        <v>80</v>
      </c>
      <c r="D22" s="13">
        <v>20</v>
      </c>
      <c r="E22" s="13">
        <v>16</v>
      </c>
      <c r="F22" s="13">
        <v>1</v>
      </c>
      <c r="G22" s="13">
        <v>5</v>
      </c>
      <c r="H22" s="13">
        <v>7</v>
      </c>
      <c r="I22" s="13">
        <v>3</v>
      </c>
      <c r="J22" s="15">
        <f t="shared" si="3"/>
        <v>6.25</v>
      </c>
      <c r="K22" s="15">
        <f t="shared" si="4"/>
        <v>62.5</v>
      </c>
      <c r="L22" s="46" t="s">
        <v>96</v>
      </c>
      <c r="M22" s="13">
        <v>0</v>
      </c>
      <c r="N22" s="16">
        <f t="shared" si="2"/>
        <v>0</v>
      </c>
    </row>
    <row r="23" spans="1:14" ht="15.75">
      <c r="A23" s="9"/>
      <c r="B23" s="20"/>
      <c r="C23" s="13" t="s">
        <v>81</v>
      </c>
      <c r="D23" s="13">
        <v>21</v>
      </c>
      <c r="E23" s="13">
        <v>20</v>
      </c>
      <c r="F23" s="13">
        <v>2</v>
      </c>
      <c r="G23" s="13">
        <v>14</v>
      </c>
      <c r="H23" s="13">
        <v>4</v>
      </c>
      <c r="I23" s="13">
        <v>0</v>
      </c>
      <c r="J23" s="15">
        <f t="shared" si="3"/>
        <v>10</v>
      </c>
      <c r="K23" s="15">
        <f t="shared" si="4"/>
        <v>20</v>
      </c>
      <c r="L23" s="47"/>
      <c r="M23" s="13">
        <v>2</v>
      </c>
      <c r="N23" s="16">
        <f t="shared" si="2"/>
        <v>0</v>
      </c>
    </row>
    <row r="24" spans="1:14" ht="17.25" customHeight="1">
      <c r="A24" s="9">
        <v>13</v>
      </c>
      <c r="B24" s="20" t="s">
        <v>56</v>
      </c>
      <c r="C24" s="13" t="s">
        <v>80</v>
      </c>
      <c r="D24" s="13">
        <v>27</v>
      </c>
      <c r="E24" s="13">
        <v>25</v>
      </c>
      <c r="F24" s="13">
        <v>0</v>
      </c>
      <c r="G24" s="13">
        <v>5</v>
      </c>
      <c r="H24" s="13">
        <v>10</v>
      </c>
      <c r="I24" s="13">
        <v>10</v>
      </c>
      <c r="J24" s="15">
        <f t="shared" si="3"/>
        <v>0</v>
      </c>
      <c r="K24" s="15">
        <f t="shared" si="4"/>
        <v>80</v>
      </c>
      <c r="L24" s="24" t="s">
        <v>83</v>
      </c>
      <c r="M24" s="13">
        <v>0</v>
      </c>
      <c r="N24" s="16">
        <f t="shared" si="2"/>
        <v>0</v>
      </c>
    </row>
    <row r="25" spans="1:14" ht="17.25" customHeight="1">
      <c r="A25" s="9"/>
      <c r="B25" s="20"/>
      <c r="C25" s="13" t="s">
        <v>81</v>
      </c>
      <c r="D25" s="13">
        <v>26</v>
      </c>
      <c r="E25" s="13">
        <v>26</v>
      </c>
      <c r="F25" s="13">
        <v>1</v>
      </c>
      <c r="G25" s="13">
        <v>17</v>
      </c>
      <c r="H25" s="13">
        <v>8</v>
      </c>
      <c r="I25" s="13">
        <v>0</v>
      </c>
      <c r="J25" s="15">
        <f t="shared" si="3"/>
        <v>3.8461538461538463</v>
      </c>
      <c r="K25" s="15">
        <f t="shared" si="4"/>
        <v>30.76923076923077</v>
      </c>
      <c r="L25" s="24" t="s">
        <v>84</v>
      </c>
      <c r="M25" s="13">
        <v>1</v>
      </c>
      <c r="N25" s="16">
        <f t="shared" si="2"/>
        <v>0</v>
      </c>
    </row>
    <row r="26" spans="1:14" ht="15.75" customHeight="1">
      <c r="A26" s="9"/>
      <c r="B26" s="20"/>
      <c r="C26" s="13" t="s">
        <v>82</v>
      </c>
      <c r="D26" s="13">
        <v>21</v>
      </c>
      <c r="E26" s="13">
        <v>21</v>
      </c>
      <c r="F26" s="13">
        <v>2</v>
      </c>
      <c r="G26" s="13">
        <v>19</v>
      </c>
      <c r="H26" s="13">
        <v>0</v>
      </c>
      <c r="I26" s="13">
        <v>0</v>
      </c>
      <c r="J26" s="15">
        <f t="shared" si="3"/>
        <v>9.523809523809524</v>
      </c>
      <c r="K26" s="15">
        <f t="shared" si="4"/>
        <v>0</v>
      </c>
      <c r="L26" s="24" t="s">
        <v>83</v>
      </c>
      <c r="M26" s="13">
        <v>2</v>
      </c>
      <c r="N26" s="16">
        <f t="shared" si="2"/>
        <v>0</v>
      </c>
    </row>
    <row r="27" spans="1:14" ht="15.75">
      <c r="A27" s="9">
        <v>14</v>
      </c>
      <c r="B27" s="20" t="s">
        <v>57</v>
      </c>
      <c r="C27" s="26">
        <v>8</v>
      </c>
      <c r="D27" s="26">
        <v>9</v>
      </c>
      <c r="E27" s="26">
        <v>9</v>
      </c>
      <c r="F27" s="26">
        <v>1</v>
      </c>
      <c r="G27" s="26">
        <v>3</v>
      </c>
      <c r="H27" s="26">
        <v>2</v>
      </c>
      <c r="I27" s="26">
        <v>3</v>
      </c>
      <c r="J27" s="15">
        <f t="shared" si="3"/>
        <v>11.11111111111111</v>
      </c>
      <c r="K27" s="15">
        <f t="shared" si="4"/>
        <v>55.55555555555556</v>
      </c>
      <c r="L27" s="27" t="s">
        <v>88</v>
      </c>
      <c r="M27" s="26">
        <v>1</v>
      </c>
      <c r="N27" s="16">
        <f t="shared" si="2"/>
        <v>0</v>
      </c>
    </row>
    <row r="28" spans="1:14" ht="15.75">
      <c r="A28" s="9">
        <v>15</v>
      </c>
      <c r="B28" s="20" t="s">
        <v>58</v>
      </c>
      <c r="C28" s="13">
        <v>8</v>
      </c>
      <c r="D28" s="13">
        <v>13</v>
      </c>
      <c r="E28" s="13">
        <v>13</v>
      </c>
      <c r="F28" s="13">
        <v>0</v>
      </c>
      <c r="G28" s="13">
        <v>9</v>
      </c>
      <c r="H28" s="13">
        <v>3</v>
      </c>
      <c r="I28" s="13">
        <v>1</v>
      </c>
      <c r="J28" s="15">
        <f t="shared" si="3"/>
        <v>0</v>
      </c>
      <c r="K28" s="15">
        <f t="shared" si="4"/>
        <v>30.76923076923077</v>
      </c>
      <c r="L28" s="25" t="s">
        <v>87</v>
      </c>
      <c r="M28" s="28">
        <v>0</v>
      </c>
      <c r="N28" s="16">
        <f t="shared" si="2"/>
        <v>0</v>
      </c>
    </row>
    <row r="29" spans="1:14" ht="15.75">
      <c r="A29" s="9">
        <v>16</v>
      </c>
      <c r="B29" s="20" t="s">
        <v>59</v>
      </c>
      <c r="C29" s="13">
        <v>8</v>
      </c>
      <c r="D29" s="13">
        <v>9</v>
      </c>
      <c r="E29" s="13">
        <v>9</v>
      </c>
      <c r="F29" s="13">
        <v>0</v>
      </c>
      <c r="G29" s="13">
        <v>5</v>
      </c>
      <c r="H29" s="13">
        <v>2</v>
      </c>
      <c r="I29" s="13">
        <v>2</v>
      </c>
      <c r="J29" s="15">
        <f t="shared" si="3"/>
        <v>0</v>
      </c>
      <c r="K29" s="15">
        <f t="shared" si="4"/>
        <v>44.44444444444444</v>
      </c>
      <c r="L29" s="22" t="s">
        <v>100</v>
      </c>
      <c r="M29" s="13">
        <v>0</v>
      </c>
      <c r="N29" s="16">
        <f t="shared" si="2"/>
        <v>0</v>
      </c>
    </row>
    <row r="30" spans="1:14" ht="15.75">
      <c r="A30" s="9">
        <v>17</v>
      </c>
      <c r="B30" s="20" t="s">
        <v>60</v>
      </c>
      <c r="C30" s="13">
        <v>8</v>
      </c>
      <c r="D30" s="13">
        <v>1</v>
      </c>
      <c r="E30" s="13">
        <v>1</v>
      </c>
      <c r="F30" s="13">
        <v>0</v>
      </c>
      <c r="G30" s="13">
        <v>0</v>
      </c>
      <c r="H30" s="13">
        <v>0</v>
      </c>
      <c r="I30" s="13">
        <v>1</v>
      </c>
      <c r="J30" s="15">
        <f t="shared" si="3"/>
        <v>0</v>
      </c>
      <c r="K30" s="15">
        <f t="shared" si="4"/>
        <v>100</v>
      </c>
      <c r="L30" s="22" t="s">
        <v>108</v>
      </c>
      <c r="M30" s="13">
        <v>0</v>
      </c>
      <c r="N30" s="16">
        <f t="shared" si="2"/>
        <v>0</v>
      </c>
    </row>
    <row r="31" spans="1:14" ht="15.75" customHeight="1">
      <c r="A31" s="9">
        <v>18</v>
      </c>
      <c r="B31" s="20" t="s">
        <v>61</v>
      </c>
      <c r="C31" s="13">
        <v>8</v>
      </c>
      <c r="D31" s="13">
        <v>9</v>
      </c>
      <c r="E31" s="13">
        <v>9</v>
      </c>
      <c r="F31" s="13">
        <v>1</v>
      </c>
      <c r="G31" s="13">
        <v>5</v>
      </c>
      <c r="H31" s="13">
        <v>3</v>
      </c>
      <c r="I31" s="13">
        <v>0</v>
      </c>
      <c r="J31" s="15">
        <f t="shared" si="3"/>
        <v>11.11111111111111</v>
      </c>
      <c r="K31" s="15">
        <f t="shared" si="4"/>
        <v>33.33333333333333</v>
      </c>
      <c r="L31" s="24" t="s">
        <v>85</v>
      </c>
      <c r="M31" s="28">
        <v>1</v>
      </c>
      <c r="N31" s="16">
        <f t="shared" si="2"/>
        <v>0</v>
      </c>
    </row>
    <row r="32" spans="1:14" ht="15.75">
      <c r="A32" s="9">
        <v>19</v>
      </c>
      <c r="B32" s="20" t="s">
        <v>62</v>
      </c>
      <c r="C32" s="13">
        <v>8</v>
      </c>
      <c r="D32" s="13">
        <v>6</v>
      </c>
      <c r="E32" s="13">
        <v>6</v>
      </c>
      <c r="F32" s="13">
        <v>1</v>
      </c>
      <c r="G32" s="13">
        <v>4</v>
      </c>
      <c r="H32" s="13">
        <v>1</v>
      </c>
      <c r="I32" s="13">
        <v>0</v>
      </c>
      <c r="J32" s="15">
        <f t="shared" si="3"/>
        <v>16.666666666666664</v>
      </c>
      <c r="K32" s="15">
        <f t="shared" si="4"/>
        <v>16.666666666666664</v>
      </c>
      <c r="L32" s="22" t="s">
        <v>75</v>
      </c>
      <c r="M32" s="13">
        <v>1</v>
      </c>
      <c r="N32" s="16">
        <f t="shared" si="2"/>
        <v>0</v>
      </c>
    </row>
    <row r="33" spans="1:14" ht="16.5" customHeight="1">
      <c r="A33" s="9">
        <v>20</v>
      </c>
      <c r="B33" s="20" t="s">
        <v>63</v>
      </c>
      <c r="C33" s="13">
        <v>8</v>
      </c>
      <c r="D33" s="13">
        <v>3</v>
      </c>
      <c r="E33" s="13">
        <v>3</v>
      </c>
      <c r="F33" s="13">
        <v>0</v>
      </c>
      <c r="G33" s="13">
        <v>2</v>
      </c>
      <c r="H33" s="13">
        <v>1</v>
      </c>
      <c r="I33" s="13">
        <v>0</v>
      </c>
      <c r="J33" s="15">
        <f t="shared" si="3"/>
        <v>0</v>
      </c>
      <c r="K33" s="15">
        <f t="shared" si="4"/>
        <v>33.33333333333333</v>
      </c>
      <c r="L33" s="24" t="s">
        <v>94</v>
      </c>
      <c r="M33" s="13">
        <v>0</v>
      </c>
      <c r="N33" s="16">
        <f t="shared" si="2"/>
        <v>0</v>
      </c>
    </row>
    <row r="34" spans="1:14" ht="15.75">
      <c r="A34" s="9">
        <v>21</v>
      </c>
      <c r="B34" s="20" t="s">
        <v>64</v>
      </c>
      <c r="C34" s="13">
        <v>8</v>
      </c>
      <c r="D34" s="13">
        <v>7</v>
      </c>
      <c r="E34" s="13">
        <v>7</v>
      </c>
      <c r="F34" s="13">
        <v>1</v>
      </c>
      <c r="G34" s="13">
        <v>3</v>
      </c>
      <c r="H34" s="13">
        <v>2</v>
      </c>
      <c r="I34" s="13">
        <v>1</v>
      </c>
      <c r="J34" s="15">
        <f t="shared" si="3"/>
        <v>14.285714285714285</v>
      </c>
      <c r="K34" s="15">
        <f t="shared" si="4"/>
        <v>42.857142857142854</v>
      </c>
      <c r="L34" s="22" t="s">
        <v>74</v>
      </c>
      <c r="M34" s="13">
        <v>1</v>
      </c>
      <c r="N34" s="16">
        <f t="shared" si="2"/>
        <v>0</v>
      </c>
    </row>
    <row r="35" spans="1:14" ht="16.5" customHeight="1">
      <c r="A35" s="9">
        <v>22</v>
      </c>
      <c r="B35" s="21" t="s">
        <v>65</v>
      </c>
      <c r="C35" s="13">
        <v>8</v>
      </c>
      <c r="D35" s="13">
        <v>4</v>
      </c>
      <c r="E35" s="13">
        <v>4</v>
      </c>
      <c r="F35" s="13">
        <v>0</v>
      </c>
      <c r="G35" s="13">
        <v>2</v>
      </c>
      <c r="H35" s="13">
        <v>2</v>
      </c>
      <c r="I35" s="13">
        <v>0</v>
      </c>
      <c r="J35" s="15">
        <f t="shared" si="3"/>
        <v>0</v>
      </c>
      <c r="K35" s="15">
        <f t="shared" si="4"/>
        <v>50</v>
      </c>
      <c r="L35" s="24" t="s">
        <v>90</v>
      </c>
      <c r="M35" s="29">
        <v>0</v>
      </c>
      <c r="N35" s="16">
        <f t="shared" si="2"/>
        <v>0</v>
      </c>
    </row>
    <row r="36" spans="1:14" ht="15.75">
      <c r="A36" s="9">
        <v>23</v>
      </c>
      <c r="B36" s="20" t="s">
        <v>66</v>
      </c>
      <c r="C36" s="13">
        <v>8</v>
      </c>
      <c r="D36" s="13">
        <v>7</v>
      </c>
      <c r="E36" s="13">
        <v>6</v>
      </c>
      <c r="F36" s="13">
        <v>0</v>
      </c>
      <c r="G36" s="13">
        <v>4</v>
      </c>
      <c r="H36" s="13">
        <v>2</v>
      </c>
      <c r="I36" s="13">
        <v>0</v>
      </c>
      <c r="J36" s="15">
        <f aca="true" t="shared" si="5" ref="J36:J41">F36/E36*100</f>
        <v>0</v>
      </c>
      <c r="K36" s="15">
        <f aca="true" t="shared" si="6" ref="K36:K41">(H36+I36)/E36*100</f>
        <v>33.33333333333333</v>
      </c>
      <c r="L36" s="22" t="s">
        <v>73</v>
      </c>
      <c r="M36" s="13">
        <v>0</v>
      </c>
      <c r="N36" s="16">
        <f t="shared" si="2"/>
        <v>0</v>
      </c>
    </row>
    <row r="37" spans="1:14" ht="15.75">
      <c r="A37" s="9">
        <v>24</v>
      </c>
      <c r="B37" s="20" t="s">
        <v>67</v>
      </c>
      <c r="C37" s="13">
        <v>8</v>
      </c>
      <c r="D37" s="13">
        <v>7</v>
      </c>
      <c r="E37" s="13">
        <v>7</v>
      </c>
      <c r="F37" s="13">
        <v>0</v>
      </c>
      <c r="G37" s="13">
        <v>4</v>
      </c>
      <c r="H37" s="13">
        <v>2</v>
      </c>
      <c r="I37" s="13">
        <v>1</v>
      </c>
      <c r="J37" s="15">
        <f t="shared" si="5"/>
        <v>0</v>
      </c>
      <c r="K37" s="15">
        <f t="shared" si="6"/>
        <v>42.857142857142854</v>
      </c>
      <c r="L37" s="22" t="s">
        <v>93</v>
      </c>
      <c r="M37" s="13">
        <v>0</v>
      </c>
      <c r="N37" s="16">
        <f t="shared" si="2"/>
        <v>0</v>
      </c>
    </row>
    <row r="38" spans="1:14" ht="17.25" customHeight="1">
      <c r="A38" s="9">
        <v>25</v>
      </c>
      <c r="B38" s="20" t="s">
        <v>68</v>
      </c>
      <c r="C38" s="13">
        <v>8</v>
      </c>
      <c r="D38" s="13">
        <v>9</v>
      </c>
      <c r="E38" s="13">
        <v>9</v>
      </c>
      <c r="F38" s="13">
        <v>1</v>
      </c>
      <c r="G38" s="13">
        <v>4</v>
      </c>
      <c r="H38" s="13">
        <v>4</v>
      </c>
      <c r="I38" s="13">
        <v>0</v>
      </c>
      <c r="J38" s="15">
        <f t="shared" si="5"/>
        <v>11.11111111111111</v>
      </c>
      <c r="K38" s="15">
        <f t="shared" si="6"/>
        <v>44.44444444444444</v>
      </c>
      <c r="L38" s="24" t="s">
        <v>91</v>
      </c>
      <c r="M38" s="13">
        <v>0</v>
      </c>
      <c r="N38" s="16">
        <f t="shared" si="2"/>
        <v>0</v>
      </c>
    </row>
    <row r="39" spans="1:14" s="3" customFormat="1" ht="15.75">
      <c r="A39" s="9">
        <v>26</v>
      </c>
      <c r="B39" s="20" t="s">
        <v>69</v>
      </c>
      <c r="C39" s="13">
        <v>8</v>
      </c>
      <c r="D39" s="13">
        <v>7</v>
      </c>
      <c r="E39" s="13">
        <v>7</v>
      </c>
      <c r="F39" s="13">
        <v>1</v>
      </c>
      <c r="G39" s="13">
        <v>4</v>
      </c>
      <c r="H39" s="13">
        <v>2</v>
      </c>
      <c r="I39" s="13">
        <v>0</v>
      </c>
      <c r="J39" s="15">
        <f t="shared" si="5"/>
        <v>14.285714285714285</v>
      </c>
      <c r="K39" s="15">
        <f t="shared" si="6"/>
        <v>28.57142857142857</v>
      </c>
      <c r="L39" s="22" t="s">
        <v>99</v>
      </c>
      <c r="M39" s="14">
        <v>1</v>
      </c>
      <c r="N39" s="16">
        <f t="shared" si="2"/>
        <v>0</v>
      </c>
    </row>
    <row r="40" spans="1:14" ht="15.75">
      <c r="A40" s="9">
        <v>27</v>
      </c>
      <c r="B40" s="20" t="s">
        <v>70</v>
      </c>
      <c r="C40" s="13">
        <v>8</v>
      </c>
      <c r="D40" s="13">
        <v>3</v>
      </c>
      <c r="E40" s="13">
        <v>3</v>
      </c>
      <c r="F40" s="13">
        <v>0</v>
      </c>
      <c r="G40" s="13">
        <v>3</v>
      </c>
      <c r="H40" s="13">
        <v>0</v>
      </c>
      <c r="I40" s="13">
        <v>0</v>
      </c>
      <c r="J40" s="15">
        <f t="shared" si="5"/>
        <v>0</v>
      </c>
      <c r="K40" s="15">
        <f t="shared" si="6"/>
        <v>0</v>
      </c>
      <c r="L40" s="22" t="s">
        <v>98</v>
      </c>
      <c r="M40" s="13">
        <v>0</v>
      </c>
      <c r="N40" s="16">
        <f t="shared" si="2"/>
        <v>0</v>
      </c>
    </row>
    <row r="41" spans="1:14" ht="15.75">
      <c r="A41" s="11"/>
      <c r="B41" s="12" t="s">
        <v>31</v>
      </c>
      <c r="C41" s="14"/>
      <c r="D41" s="14">
        <f aca="true" t="shared" si="7" ref="D41:I41">SUM(D7:D40)</f>
        <v>464</v>
      </c>
      <c r="E41" s="14">
        <f t="shared" si="7"/>
        <v>443</v>
      </c>
      <c r="F41" s="14">
        <f t="shared" si="7"/>
        <v>28</v>
      </c>
      <c r="G41" s="14">
        <f t="shared" si="7"/>
        <v>242</v>
      </c>
      <c r="H41" s="14">
        <f t="shared" si="7"/>
        <v>130</v>
      </c>
      <c r="I41" s="14">
        <f t="shared" si="7"/>
        <v>43</v>
      </c>
      <c r="J41" s="15">
        <f t="shared" si="5"/>
        <v>6.320541760722348</v>
      </c>
      <c r="K41" s="15">
        <f t="shared" si="6"/>
        <v>39.05191873589165</v>
      </c>
      <c r="L41" s="15"/>
      <c r="M41" s="14">
        <f>SUM(M7:M40)</f>
        <v>16</v>
      </c>
      <c r="N41" s="16">
        <f t="shared" si="2"/>
        <v>0</v>
      </c>
    </row>
    <row r="43" ht="15">
      <c r="B43" s="18" t="s">
        <v>38</v>
      </c>
    </row>
  </sheetData>
  <sheetProtection/>
  <mergeCells count="14">
    <mergeCell ref="L22:L23"/>
    <mergeCell ref="A1:M1"/>
    <mergeCell ref="A3:M3"/>
    <mergeCell ref="A2:M2"/>
    <mergeCell ref="F5:I5"/>
    <mergeCell ref="E5:E6"/>
    <mergeCell ref="D5:D6"/>
    <mergeCell ref="C5:C6"/>
    <mergeCell ref="M5:M6"/>
    <mergeCell ref="J5:J6"/>
    <mergeCell ref="K5:K6"/>
    <mergeCell ref="B5:B6"/>
    <mergeCell ref="A5:A6"/>
    <mergeCell ref="L5:L6"/>
  </mergeCells>
  <printOptions/>
  <pageMargins left="0" right="0" top="0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41"/>
  <sheetViews>
    <sheetView tabSelected="1" zoomScale="70" zoomScaleNormal="70" zoomScalePageLayoutView="0" workbookViewId="0" topLeftCell="A17">
      <selection activeCell="A1" sqref="A1:AT41"/>
    </sheetView>
  </sheetViews>
  <sheetFormatPr defaultColWidth="9.00390625" defaultRowHeight="12.75"/>
  <cols>
    <col min="1" max="1" width="4.125" style="2" customWidth="1"/>
    <col min="2" max="2" width="14.125" style="2" customWidth="1"/>
    <col min="3" max="3" width="4.625" style="2" customWidth="1"/>
    <col min="4" max="4" width="3.125" style="2" customWidth="1"/>
    <col min="5" max="5" width="3.00390625" style="2" customWidth="1"/>
    <col min="6" max="6" width="4.125" style="2" customWidth="1"/>
    <col min="7" max="7" width="4.375" style="2" customWidth="1"/>
    <col min="8" max="8" width="4.625" style="2" customWidth="1"/>
    <col min="9" max="9" width="3.625" style="2" customWidth="1"/>
    <col min="10" max="10" width="4.25390625" style="2" customWidth="1"/>
    <col min="11" max="11" width="4.125" style="2" customWidth="1"/>
    <col min="12" max="12" width="4.375" style="2" customWidth="1"/>
    <col min="13" max="13" width="4.125" style="2" customWidth="1"/>
    <col min="14" max="14" width="4.00390625" style="2" customWidth="1"/>
    <col min="15" max="16" width="4.375" style="2" customWidth="1"/>
    <col min="17" max="17" width="4.625" style="2" customWidth="1"/>
    <col min="18" max="18" width="3.00390625" style="2" customWidth="1"/>
    <col min="19" max="19" width="4.375" style="2" customWidth="1"/>
    <col min="20" max="20" width="4.25390625" style="2" customWidth="1"/>
    <col min="21" max="22" width="4.375" style="2" customWidth="1"/>
    <col min="23" max="23" width="4.25390625" style="2" customWidth="1"/>
    <col min="24" max="24" width="4.125" style="2" customWidth="1"/>
    <col min="25" max="25" width="4.75390625" style="2" customWidth="1"/>
    <col min="26" max="26" width="4.375" style="2" customWidth="1"/>
    <col min="27" max="27" width="3.00390625" style="2" customWidth="1"/>
    <col min="28" max="29" width="3.625" style="2" customWidth="1"/>
    <col min="30" max="30" width="4.75390625" style="2" customWidth="1"/>
    <col min="31" max="31" width="4.125" style="2" customWidth="1"/>
    <col min="32" max="32" width="4.625" style="2" customWidth="1"/>
    <col min="33" max="33" width="4.00390625" style="2" customWidth="1"/>
    <col min="34" max="34" width="4.625" style="2" customWidth="1"/>
    <col min="35" max="38" width="4.00390625" style="2" customWidth="1"/>
    <col min="39" max="39" width="3.75390625" style="2" customWidth="1"/>
    <col min="40" max="40" width="3.125" style="2" customWidth="1"/>
    <col min="41" max="41" width="3.375" style="2" customWidth="1"/>
    <col min="42" max="42" width="4.00390625" style="2" customWidth="1"/>
    <col min="43" max="43" width="3.625" style="2" customWidth="1"/>
    <col min="44" max="44" width="3.125" style="2" customWidth="1"/>
    <col min="45" max="45" width="3.00390625" style="2" customWidth="1"/>
    <col min="46" max="46" width="4.00390625" style="2" customWidth="1"/>
    <col min="47" max="49" width="6.25390625" style="2" customWidth="1"/>
    <col min="50" max="50" width="3.875" style="2" customWidth="1"/>
    <col min="51" max="51" width="4.25390625" style="2" customWidth="1"/>
    <col min="52" max="52" width="4.875" style="2" customWidth="1"/>
    <col min="53" max="53" width="4.25390625" style="2" customWidth="1"/>
    <col min="54" max="58" width="4.125" style="2" customWidth="1"/>
    <col min="59" max="59" width="5.00390625" style="2" customWidth="1"/>
    <col min="60" max="61" width="4.375" style="2" customWidth="1"/>
    <col min="62" max="62" width="5.75390625" style="2" customWidth="1"/>
    <col min="63" max="64" width="5.00390625" style="2" customWidth="1"/>
    <col min="65" max="65" width="5.375" style="2" customWidth="1"/>
    <col min="66" max="67" width="5.00390625" style="2" customWidth="1"/>
    <col min="68" max="77" width="4.625" style="2" customWidth="1"/>
    <col min="78" max="16384" width="9.125" style="2" customWidth="1"/>
  </cols>
  <sheetData>
    <row r="1" spans="2:45" ht="15">
      <c r="B1" s="19" t="s">
        <v>42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</row>
    <row r="3" spans="1:46" ht="15" customHeight="1">
      <c r="A3" s="57" t="s">
        <v>33</v>
      </c>
      <c r="B3" s="57" t="s">
        <v>34</v>
      </c>
      <c r="C3" s="57" t="s">
        <v>14</v>
      </c>
      <c r="D3" s="53" t="s">
        <v>15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5"/>
    </row>
    <row r="4" spans="1:46" ht="15" customHeight="1">
      <c r="A4" s="58"/>
      <c r="B4" s="58"/>
      <c r="C4" s="58"/>
      <c r="D4" s="53" t="s">
        <v>16</v>
      </c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5"/>
      <c r="AI4" s="53" t="s">
        <v>4</v>
      </c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5"/>
    </row>
    <row r="5" spans="1:46" ht="15" customHeight="1">
      <c r="A5" s="58"/>
      <c r="B5" s="58"/>
      <c r="C5" s="58"/>
      <c r="D5" s="61" t="s">
        <v>17</v>
      </c>
      <c r="E5" s="62"/>
      <c r="F5" s="62"/>
      <c r="G5" s="62"/>
      <c r="H5" s="63"/>
      <c r="I5" s="56" t="s">
        <v>18</v>
      </c>
      <c r="J5" s="56"/>
      <c r="K5" s="56"/>
      <c r="L5" s="56" t="s">
        <v>19</v>
      </c>
      <c r="M5" s="56"/>
      <c r="N5" s="56"/>
      <c r="O5" s="56" t="s">
        <v>20</v>
      </c>
      <c r="P5" s="56"/>
      <c r="Q5" s="56"/>
      <c r="R5" s="56" t="s">
        <v>21</v>
      </c>
      <c r="S5" s="56"/>
      <c r="T5" s="56"/>
      <c r="U5" s="56" t="s">
        <v>22</v>
      </c>
      <c r="V5" s="56"/>
      <c r="W5" s="56"/>
      <c r="X5" s="56" t="s">
        <v>23</v>
      </c>
      <c r="Y5" s="56"/>
      <c r="Z5" s="56"/>
      <c r="AA5" s="56" t="s">
        <v>24</v>
      </c>
      <c r="AB5" s="56"/>
      <c r="AC5" s="56"/>
      <c r="AD5" s="56"/>
      <c r="AE5" s="56"/>
      <c r="AF5" s="56" t="s">
        <v>25</v>
      </c>
      <c r="AG5" s="56"/>
      <c r="AH5" s="56"/>
      <c r="AI5" s="60" t="s">
        <v>26</v>
      </c>
      <c r="AJ5" s="60"/>
      <c r="AK5" s="60"/>
      <c r="AL5" s="60"/>
      <c r="AM5" s="60" t="s">
        <v>27</v>
      </c>
      <c r="AN5" s="60"/>
      <c r="AO5" s="60"/>
      <c r="AP5" s="60"/>
      <c r="AQ5" s="53" t="s">
        <v>28</v>
      </c>
      <c r="AR5" s="54"/>
      <c r="AS5" s="54"/>
      <c r="AT5" s="55"/>
    </row>
    <row r="6" spans="1:46" ht="33" customHeight="1">
      <c r="A6" s="59"/>
      <c r="B6" s="59"/>
      <c r="C6" s="59"/>
      <c r="D6" s="6" t="s">
        <v>5</v>
      </c>
      <c r="E6" s="6" t="s">
        <v>36</v>
      </c>
      <c r="F6" s="6" t="s">
        <v>6</v>
      </c>
      <c r="G6" s="6" t="s">
        <v>37</v>
      </c>
      <c r="H6" s="7" t="s">
        <v>29</v>
      </c>
      <c r="I6" s="6" t="s">
        <v>5</v>
      </c>
      <c r="J6" s="6" t="s">
        <v>6</v>
      </c>
      <c r="K6" s="7" t="s">
        <v>29</v>
      </c>
      <c r="L6" s="6" t="s">
        <v>5</v>
      </c>
      <c r="M6" s="6" t="s">
        <v>6</v>
      </c>
      <c r="N6" s="7" t="s">
        <v>29</v>
      </c>
      <c r="O6" s="6" t="s">
        <v>5</v>
      </c>
      <c r="P6" s="6" t="s">
        <v>6</v>
      </c>
      <c r="Q6" s="7" t="s">
        <v>29</v>
      </c>
      <c r="R6" s="6" t="s">
        <v>5</v>
      </c>
      <c r="S6" s="6" t="s">
        <v>6</v>
      </c>
      <c r="T6" s="7" t="s">
        <v>29</v>
      </c>
      <c r="U6" s="6" t="s">
        <v>5</v>
      </c>
      <c r="V6" s="6" t="s">
        <v>6</v>
      </c>
      <c r="W6" s="7" t="s">
        <v>29</v>
      </c>
      <c r="X6" s="6" t="s">
        <v>5</v>
      </c>
      <c r="Y6" s="6" t="s">
        <v>6</v>
      </c>
      <c r="Z6" s="7" t="s">
        <v>29</v>
      </c>
      <c r="AA6" s="6" t="s">
        <v>5</v>
      </c>
      <c r="AB6" s="6" t="s">
        <v>36</v>
      </c>
      <c r="AC6" s="6" t="s">
        <v>6</v>
      </c>
      <c r="AD6" s="6" t="s">
        <v>37</v>
      </c>
      <c r="AE6" s="7" t="s">
        <v>29</v>
      </c>
      <c r="AF6" s="6" t="s">
        <v>5</v>
      </c>
      <c r="AG6" s="6" t="s">
        <v>6</v>
      </c>
      <c r="AH6" s="7" t="s">
        <v>29</v>
      </c>
      <c r="AI6" s="6" t="s">
        <v>5</v>
      </c>
      <c r="AJ6" s="6" t="s">
        <v>6</v>
      </c>
      <c r="AK6" s="6" t="s">
        <v>7</v>
      </c>
      <c r="AL6" s="7" t="s">
        <v>29</v>
      </c>
      <c r="AM6" s="6" t="s">
        <v>5</v>
      </c>
      <c r="AN6" s="6" t="s">
        <v>6</v>
      </c>
      <c r="AO6" s="6" t="s">
        <v>7</v>
      </c>
      <c r="AP6" s="7" t="s">
        <v>29</v>
      </c>
      <c r="AQ6" s="6" t="s">
        <v>5</v>
      </c>
      <c r="AR6" s="6" t="s">
        <v>7</v>
      </c>
      <c r="AS6" s="6" t="s">
        <v>8</v>
      </c>
      <c r="AT6" s="7" t="s">
        <v>29</v>
      </c>
    </row>
    <row r="7" spans="1:46" ht="18" customHeight="1">
      <c r="A7" s="31">
        <v>1</v>
      </c>
      <c r="B7" s="10" t="s">
        <v>44</v>
      </c>
      <c r="C7" s="28">
        <v>15</v>
      </c>
      <c r="D7" s="28">
        <v>1</v>
      </c>
      <c r="E7" s="28">
        <v>2</v>
      </c>
      <c r="F7" s="32">
        <v>6</v>
      </c>
      <c r="G7" s="32">
        <v>5</v>
      </c>
      <c r="H7" s="28">
        <v>1</v>
      </c>
      <c r="I7" s="28">
        <v>2</v>
      </c>
      <c r="J7" s="28">
        <v>11</v>
      </c>
      <c r="K7" s="32">
        <v>2</v>
      </c>
      <c r="L7" s="33">
        <v>5</v>
      </c>
      <c r="M7" s="33">
        <v>9</v>
      </c>
      <c r="N7" s="33">
        <v>1</v>
      </c>
      <c r="O7" s="33">
        <v>3</v>
      </c>
      <c r="P7" s="33">
        <v>8</v>
      </c>
      <c r="Q7" s="33">
        <v>4</v>
      </c>
      <c r="R7" s="33">
        <v>0</v>
      </c>
      <c r="S7" s="33">
        <v>15</v>
      </c>
      <c r="T7" s="33">
        <v>0</v>
      </c>
      <c r="U7" s="33">
        <v>3</v>
      </c>
      <c r="V7" s="33">
        <v>12</v>
      </c>
      <c r="W7" s="33">
        <v>0</v>
      </c>
      <c r="X7" s="33">
        <v>7</v>
      </c>
      <c r="Y7" s="33">
        <v>6</v>
      </c>
      <c r="Z7" s="33">
        <v>2</v>
      </c>
      <c r="AA7" s="33">
        <v>0</v>
      </c>
      <c r="AB7" s="33">
        <v>2</v>
      </c>
      <c r="AC7" s="32">
        <v>0</v>
      </c>
      <c r="AD7" s="33">
        <v>13</v>
      </c>
      <c r="AE7" s="33">
        <v>0</v>
      </c>
      <c r="AF7" s="32">
        <v>2</v>
      </c>
      <c r="AG7" s="32">
        <v>10</v>
      </c>
      <c r="AH7" s="32">
        <v>3</v>
      </c>
      <c r="AI7" s="32">
        <v>3</v>
      </c>
      <c r="AJ7" s="32">
        <v>6</v>
      </c>
      <c r="AK7" s="32">
        <v>5</v>
      </c>
      <c r="AL7" s="32">
        <v>1</v>
      </c>
      <c r="AM7" s="32">
        <v>2</v>
      </c>
      <c r="AN7" s="32">
        <v>1</v>
      </c>
      <c r="AO7" s="32">
        <v>4</v>
      </c>
      <c r="AP7" s="32">
        <v>8</v>
      </c>
      <c r="AQ7" s="32">
        <v>2</v>
      </c>
      <c r="AR7" s="32">
        <v>3</v>
      </c>
      <c r="AS7" s="32">
        <v>2</v>
      </c>
      <c r="AT7" s="32">
        <v>8</v>
      </c>
    </row>
    <row r="8" spans="1:46" ht="15" customHeight="1">
      <c r="A8" s="31">
        <v>2</v>
      </c>
      <c r="B8" s="10" t="s">
        <v>45</v>
      </c>
      <c r="C8" s="28">
        <v>14</v>
      </c>
      <c r="D8" s="28">
        <v>4</v>
      </c>
      <c r="E8" s="28">
        <v>5</v>
      </c>
      <c r="F8" s="32">
        <v>3</v>
      </c>
      <c r="G8" s="32">
        <v>2</v>
      </c>
      <c r="H8" s="28">
        <v>0</v>
      </c>
      <c r="I8" s="28">
        <v>3</v>
      </c>
      <c r="J8" s="28">
        <v>6</v>
      </c>
      <c r="K8" s="32">
        <v>5</v>
      </c>
      <c r="L8" s="32">
        <v>7</v>
      </c>
      <c r="M8" s="32">
        <v>6</v>
      </c>
      <c r="N8" s="32">
        <v>1</v>
      </c>
      <c r="O8" s="32">
        <v>6</v>
      </c>
      <c r="P8" s="32">
        <v>3</v>
      </c>
      <c r="Q8" s="32">
        <v>5</v>
      </c>
      <c r="R8" s="32">
        <v>3</v>
      </c>
      <c r="S8" s="32">
        <v>9</v>
      </c>
      <c r="T8" s="32">
        <v>2</v>
      </c>
      <c r="U8" s="32">
        <v>5</v>
      </c>
      <c r="V8" s="32">
        <v>6</v>
      </c>
      <c r="W8" s="32">
        <v>3</v>
      </c>
      <c r="X8" s="32">
        <v>5</v>
      </c>
      <c r="Y8" s="32">
        <v>5</v>
      </c>
      <c r="Z8" s="32">
        <v>4</v>
      </c>
      <c r="AA8" s="32">
        <v>1</v>
      </c>
      <c r="AB8" s="32">
        <v>2</v>
      </c>
      <c r="AC8" s="32">
        <v>1</v>
      </c>
      <c r="AD8" s="32">
        <v>7</v>
      </c>
      <c r="AE8" s="32">
        <v>3</v>
      </c>
      <c r="AF8" s="32">
        <v>4</v>
      </c>
      <c r="AG8" s="32">
        <v>5</v>
      </c>
      <c r="AH8" s="32">
        <v>5</v>
      </c>
      <c r="AI8" s="32">
        <v>4</v>
      </c>
      <c r="AJ8" s="32">
        <v>2</v>
      </c>
      <c r="AK8" s="32">
        <v>2</v>
      </c>
      <c r="AL8" s="32">
        <v>6</v>
      </c>
      <c r="AM8" s="32">
        <v>1</v>
      </c>
      <c r="AN8" s="32">
        <v>0</v>
      </c>
      <c r="AO8" s="32">
        <v>0</v>
      </c>
      <c r="AP8" s="32">
        <v>13</v>
      </c>
      <c r="AQ8" s="32">
        <v>1</v>
      </c>
      <c r="AR8" s="32">
        <v>0</v>
      </c>
      <c r="AS8" s="32">
        <v>0</v>
      </c>
      <c r="AT8" s="32">
        <v>13</v>
      </c>
    </row>
    <row r="9" spans="1:46" ht="13.5" customHeight="1">
      <c r="A9" s="31">
        <v>3</v>
      </c>
      <c r="B9" s="10" t="s">
        <v>46</v>
      </c>
      <c r="C9" s="28">
        <v>9</v>
      </c>
      <c r="D9" s="28">
        <v>1</v>
      </c>
      <c r="E9" s="28">
        <v>0</v>
      </c>
      <c r="F9" s="32">
        <v>3</v>
      </c>
      <c r="G9" s="32">
        <v>5</v>
      </c>
      <c r="H9" s="28">
        <v>0</v>
      </c>
      <c r="I9" s="28">
        <v>0</v>
      </c>
      <c r="J9" s="28">
        <v>4</v>
      </c>
      <c r="K9" s="32">
        <v>5</v>
      </c>
      <c r="L9" s="33">
        <v>4</v>
      </c>
      <c r="M9" s="33">
        <v>5</v>
      </c>
      <c r="N9" s="33">
        <v>0</v>
      </c>
      <c r="O9" s="33">
        <v>2</v>
      </c>
      <c r="P9" s="33">
        <v>7</v>
      </c>
      <c r="Q9" s="33">
        <v>0</v>
      </c>
      <c r="R9" s="33">
        <v>0</v>
      </c>
      <c r="S9" s="33">
        <v>9</v>
      </c>
      <c r="T9" s="33">
        <v>0</v>
      </c>
      <c r="U9" s="33">
        <v>0</v>
      </c>
      <c r="V9" s="33">
        <v>8</v>
      </c>
      <c r="W9" s="33">
        <v>1</v>
      </c>
      <c r="X9" s="33">
        <v>4</v>
      </c>
      <c r="Y9" s="33">
        <v>3</v>
      </c>
      <c r="Z9" s="33">
        <v>2</v>
      </c>
      <c r="AA9" s="33">
        <v>0</v>
      </c>
      <c r="AB9" s="33">
        <v>1</v>
      </c>
      <c r="AC9" s="32">
        <v>0</v>
      </c>
      <c r="AD9" s="33">
        <v>7</v>
      </c>
      <c r="AE9" s="33">
        <v>1</v>
      </c>
      <c r="AF9" s="32">
        <v>3</v>
      </c>
      <c r="AG9" s="32">
        <v>2</v>
      </c>
      <c r="AH9" s="32">
        <v>4</v>
      </c>
      <c r="AI9" s="32">
        <v>3</v>
      </c>
      <c r="AJ9" s="32">
        <v>0</v>
      </c>
      <c r="AK9" s="32">
        <v>3</v>
      </c>
      <c r="AL9" s="32">
        <v>3</v>
      </c>
      <c r="AM9" s="32">
        <v>0</v>
      </c>
      <c r="AN9" s="32">
        <v>0</v>
      </c>
      <c r="AO9" s="32">
        <v>0</v>
      </c>
      <c r="AP9" s="32">
        <v>9</v>
      </c>
      <c r="AQ9" s="32">
        <v>0</v>
      </c>
      <c r="AR9" s="32">
        <v>2</v>
      </c>
      <c r="AS9" s="32">
        <v>0</v>
      </c>
      <c r="AT9" s="32">
        <v>7</v>
      </c>
    </row>
    <row r="10" spans="1:46" ht="16.5" customHeight="1">
      <c r="A10" s="31">
        <v>4</v>
      </c>
      <c r="B10" s="10" t="s">
        <v>47</v>
      </c>
      <c r="C10" s="28">
        <v>11</v>
      </c>
      <c r="D10" s="28">
        <v>3</v>
      </c>
      <c r="E10" s="28">
        <v>1</v>
      </c>
      <c r="F10" s="32">
        <v>3</v>
      </c>
      <c r="G10" s="32">
        <v>4</v>
      </c>
      <c r="H10" s="28">
        <v>0</v>
      </c>
      <c r="I10" s="28">
        <v>6</v>
      </c>
      <c r="J10" s="28">
        <v>4</v>
      </c>
      <c r="K10" s="32">
        <v>1</v>
      </c>
      <c r="L10" s="33">
        <v>4</v>
      </c>
      <c r="M10" s="33">
        <v>6</v>
      </c>
      <c r="N10" s="33">
        <v>1</v>
      </c>
      <c r="O10" s="33">
        <v>6</v>
      </c>
      <c r="P10" s="33">
        <v>5</v>
      </c>
      <c r="Q10" s="33">
        <v>0</v>
      </c>
      <c r="R10" s="33">
        <v>3</v>
      </c>
      <c r="S10" s="33">
        <v>7</v>
      </c>
      <c r="T10" s="33">
        <v>1</v>
      </c>
      <c r="U10" s="33">
        <v>8</v>
      </c>
      <c r="V10" s="33">
        <v>3</v>
      </c>
      <c r="W10" s="33">
        <v>0</v>
      </c>
      <c r="X10" s="33">
        <v>4</v>
      </c>
      <c r="Y10" s="33">
        <v>5</v>
      </c>
      <c r="Z10" s="33">
        <v>2</v>
      </c>
      <c r="AA10" s="33">
        <v>0</v>
      </c>
      <c r="AB10" s="33">
        <v>3</v>
      </c>
      <c r="AC10" s="32">
        <v>1</v>
      </c>
      <c r="AD10" s="33">
        <v>6</v>
      </c>
      <c r="AE10" s="33">
        <v>1</v>
      </c>
      <c r="AF10" s="32">
        <v>5</v>
      </c>
      <c r="AG10" s="32">
        <v>1</v>
      </c>
      <c r="AH10" s="32">
        <v>5</v>
      </c>
      <c r="AI10" s="32">
        <v>2</v>
      </c>
      <c r="AJ10" s="32">
        <v>4</v>
      </c>
      <c r="AK10" s="32">
        <v>3</v>
      </c>
      <c r="AL10" s="32">
        <v>2</v>
      </c>
      <c r="AM10" s="32">
        <v>2</v>
      </c>
      <c r="AN10" s="32">
        <v>0</v>
      </c>
      <c r="AO10" s="32">
        <v>1</v>
      </c>
      <c r="AP10" s="32">
        <v>8</v>
      </c>
      <c r="AQ10" s="32">
        <v>0</v>
      </c>
      <c r="AR10" s="32">
        <v>1</v>
      </c>
      <c r="AS10" s="32">
        <v>1</v>
      </c>
      <c r="AT10" s="32">
        <v>9</v>
      </c>
    </row>
    <row r="11" spans="1:46" ht="15.75" customHeight="1">
      <c r="A11" s="31">
        <v>5</v>
      </c>
      <c r="B11" s="10" t="s">
        <v>48</v>
      </c>
      <c r="C11" s="28">
        <v>9</v>
      </c>
      <c r="D11" s="28">
        <v>0</v>
      </c>
      <c r="E11" s="28">
        <v>3</v>
      </c>
      <c r="F11" s="32">
        <v>2</v>
      </c>
      <c r="G11" s="32">
        <v>2</v>
      </c>
      <c r="H11" s="28">
        <v>2</v>
      </c>
      <c r="I11" s="28">
        <v>1</v>
      </c>
      <c r="J11" s="28">
        <v>7</v>
      </c>
      <c r="K11" s="32">
        <v>1</v>
      </c>
      <c r="L11" s="33">
        <v>1</v>
      </c>
      <c r="M11" s="33">
        <v>8</v>
      </c>
      <c r="N11" s="33">
        <v>0</v>
      </c>
      <c r="O11" s="33">
        <v>4</v>
      </c>
      <c r="P11" s="33">
        <v>4</v>
      </c>
      <c r="Q11" s="33">
        <v>1</v>
      </c>
      <c r="R11" s="33">
        <v>0</v>
      </c>
      <c r="S11" s="33">
        <v>9</v>
      </c>
      <c r="T11" s="33">
        <v>0</v>
      </c>
      <c r="U11" s="33">
        <v>2</v>
      </c>
      <c r="V11" s="33">
        <v>7</v>
      </c>
      <c r="W11" s="33">
        <v>0</v>
      </c>
      <c r="X11" s="33">
        <v>1</v>
      </c>
      <c r="Y11" s="33">
        <v>8</v>
      </c>
      <c r="Z11" s="33">
        <v>0</v>
      </c>
      <c r="AA11" s="33">
        <v>0</v>
      </c>
      <c r="AB11" s="33">
        <v>0</v>
      </c>
      <c r="AC11" s="32">
        <v>0</v>
      </c>
      <c r="AD11" s="33">
        <v>9</v>
      </c>
      <c r="AE11" s="33">
        <v>0</v>
      </c>
      <c r="AF11" s="32">
        <v>1</v>
      </c>
      <c r="AG11" s="32">
        <v>5</v>
      </c>
      <c r="AH11" s="32">
        <v>3</v>
      </c>
      <c r="AI11" s="32">
        <v>1</v>
      </c>
      <c r="AJ11" s="32">
        <v>2</v>
      </c>
      <c r="AK11" s="32">
        <v>2</v>
      </c>
      <c r="AL11" s="32">
        <v>4</v>
      </c>
      <c r="AM11" s="32">
        <v>0</v>
      </c>
      <c r="AN11" s="32">
        <v>0</v>
      </c>
      <c r="AO11" s="32">
        <v>0</v>
      </c>
      <c r="AP11" s="32">
        <v>9</v>
      </c>
      <c r="AQ11" s="32">
        <v>1</v>
      </c>
      <c r="AR11" s="32">
        <v>0</v>
      </c>
      <c r="AS11" s="32">
        <v>0</v>
      </c>
      <c r="AT11" s="32">
        <v>8</v>
      </c>
    </row>
    <row r="12" spans="1:46" ht="16.5" customHeight="1">
      <c r="A12" s="31">
        <v>6</v>
      </c>
      <c r="B12" s="10" t="s">
        <v>49</v>
      </c>
      <c r="C12" s="28">
        <v>6</v>
      </c>
      <c r="D12" s="28">
        <v>0</v>
      </c>
      <c r="E12" s="28">
        <v>0</v>
      </c>
      <c r="F12" s="32">
        <v>2</v>
      </c>
      <c r="G12" s="32">
        <v>2</v>
      </c>
      <c r="H12" s="28">
        <v>2</v>
      </c>
      <c r="I12" s="28">
        <v>0</v>
      </c>
      <c r="J12" s="28">
        <v>6</v>
      </c>
      <c r="K12" s="32">
        <v>0</v>
      </c>
      <c r="L12" s="33">
        <v>1</v>
      </c>
      <c r="M12" s="33">
        <v>5</v>
      </c>
      <c r="N12" s="33">
        <v>0</v>
      </c>
      <c r="O12" s="33">
        <v>2</v>
      </c>
      <c r="P12" s="33">
        <v>3</v>
      </c>
      <c r="Q12" s="33">
        <v>1</v>
      </c>
      <c r="R12" s="33">
        <v>3</v>
      </c>
      <c r="S12" s="33">
        <v>2</v>
      </c>
      <c r="T12" s="33">
        <v>1</v>
      </c>
      <c r="U12" s="33">
        <v>0</v>
      </c>
      <c r="V12" s="33">
        <v>6</v>
      </c>
      <c r="W12" s="33">
        <v>0</v>
      </c>
      <c r="X12" s="33">
        <v>5</v>
      </c>
      <c r="Y12" s="33">
        <v>1</v>
      </c>
      <c r="Z12" s="33">
        <v>0</v>
      </c>
      <c r="AA12" s="33">
        <v>1</v>
      </c>
      <c r="AB12" s="33">
        <v>0</v>
      </c>
      <c r="AC12" s="32">
        <v>1</v>
      </c>
      <c r="AD12" s="33">
        <v>4</v>
      </c>
      <c r="AE12" s="33">
        <v>0</v>
      </c>
      <c r="AF12" s="32">
        <v>1</v>
      </c>
      <c r="AG12" s="32">
        <v>2</v>
      </c>
      <c r="AH12" s="32">
        <v>3</v>
      </c>
      <c r="AI12" s="32">
        <v>3</v>
      </c>
      <c r="AJ12" s="32">
        <v>0</v>
      </c>
      <c r="AK12" s="32">
        <v>2</v>
      </c>
      <c r="AL12" s="32">
        <v>1</v>
      </c>
      <c r="AM12" s="32">
        <v>2</v>
      </c>
      <c r="AN12" s="32">
        <v>0</v>
      </c>
      <c r="AO12" s="32">
        <v>0</v>
      </c>
      <c r="AP12" s="32">
        <v>4</v>
      </c>
      <c r="AQ12" s="32">
        <v>2</v>
      </c>
      <c r="AR12" s="32">
        <v>0</v>
      </c>
      <c r="AS12" s="32">
        <v>0</v>
      </c>
      <c r="AT12" s="32">
        <v>4</v>
      </c>
    </row>
    <row r="13" spans="1:46" ht="17.25" customHeight="1">
      <c r="A13" s="31">
        <v>7</v>
      </c>
      <c r="B13" s="10" t="s">
        <v>50</v>
      </c>
      <c r="C13" s="28">
        <v>4</v>
      </c>
      <c r="D13" s="28">
        <v>0</v>
      </c>
      <c r="E13" s="28">
        <v>2</v>
      </c>
      <c r="F13" s="32">
        <v>1</v>
      </c>
      <c r="G13" s="32">
        <v>1</v>
      </c>
      <c r="H13" s="28">
        <v>0</v>
      </c>
      <c r="I13" s="28">
        <v>0</v>
      </c>
      <c r="J13" s="28">
        <v>3</v>
      </c>
      <c r="K13" s="32">
        <v>1</v>
      </c>
      <c r="L13" s="33">
        <v>1</v>
      </c>
      <c r="M13" s="33">
        <v>3</v>
      </c>
      <c r="N13" s="33">
        <v>0</v>
      </c>
      <c r="O13" s="33">
        <v>3</v>
      </c>
      <c r="P13" s="33">
        <v>0</v>
      </c>
      <c r="Q13" s="33">
        <v>1</v>
      </c>
      <c r="R13" s="33">
        <v>1</v>
      </c>
      <c r="S13" s="33">
        <v>3</v>
      </c>
      <c r="T13" s="33">
        <v>0</v>
      </c>
      <c r="U13" s="33">
        <v>0</v>
      </c>
      <c r="V13" s="33">
        <v>3</v>
      </c>
      <c r="W13" s="33">
        <v>1</v>
      </c>
      <c r="X13" s="33">
        <v>3</v>
      </c>
      <c r="Y13" s="33">
        <v>1</v>
      </c>
      <c r="Z13" s="33">
        <v>0</v>
      </c>
      <c r="AA13" s="33">
        <v>0</v>
      </c>
      <c r="AB13" s="33">
        <v>0</v>
      </c>
      <c r="AC13" s="32">
        <v>0</v>
      </c>
      <c r="AD13" s="33">
        <v>4</v>
      </c>
      <c r="AE13" s="33">
        <v>0</v>
      </c>
      <c r="AF13" s="32">
        <v>1</v>
      </c>
      <c r="AG13" s="32">
        <v>1</v>
      </c>
      <c r="AH13" s="32">
        <v>2</v>
      </c>
      <c r="AI13" s="32">
        <v>3</v>
      </c>
      <c r="AJ13" s="32">
        <v>0</v>
      </c>
      <c r="AK13" s="32">
        <v>0</v>
      </c>
      <c r="AL13" s="32">
        <v>1</v>
      </c>
      <c r="AM13" s="32">
        <v>0</v>
      </c>
      <c r="AN13" s="32">
        <v>0</v>
      </c>
      <c r="AO13" s="32">
        <v>0</v>
      </c>
      <c r="AP13" s="32">
        <v>4</v>
      </c>
      <c r="AQ13" s="32">
        <v>2</v>
      </c>
      <c r="AR13" s="32">
        <v>0</v>
      </c>
      <c r="AS13" s="32">
        <v>0</v>
      </c>
      <c r="AT13" s="32">
        <v>2</v>
      </c>
    </row>
    <row r="14" spans="1:46" ht="15.75">
      <c r="A14" s="31">
        <v>8</v>
      </c>
      <c r="B14" s="10" t="s">
        <v>51</v>
      </c>
      <c r="C14" s="28">
        <v>13</v>
      </c>
      <c r="D14" s="28">
        <v>0</v>
      </c>
      <c r="E14" s="28">
        <v>0</v>
      </c>
      <c r="F14" s="32">
        <v>1</v>
      </c>
      <c r="G14" s="32">
        <v>12</v>
      </c>
      <c r="H14" s="28">
        <v>0</v>
      </c>
      <c r="I14" s="28">
        <v>2</v>
      </c>
      <c r="J14" s="28">
        <v>11</v>
      </c>
      <c r="K14" s="32">
        <v>0</v>
      </c>
      <c r="L14" s="32">
        <v>4</v>
      </c>
      <c r="M14" s="32">
        <v>8</v>
      </c>
      <c r="N14" s="32">
        <v>1</v>
      </c>
      <c r="O14" s="32">
        <v>2</v>
      </c>
      <c r="P14" s="32">
        <v>11</v>
      </c>
      <c r="Q14" s="32">
        <v>0</v>
      </c>
      <c r="R14" s="32">
        <v>2</v>
      </c>
      <c r="S14" s="32">
        <v>9</v>
      </c>
      <c r="T14" s="32">
        <v>2</v>
      </c>
      <c r="U14" s="32">
        <v>1</v>
      </c>
      <c r="V14" s="32">
        <v>12</v>
      </c>
      <c r="W14" s="32">
        <v>0</v>
      </c>
      <c r="X14" s="32">
        <v>2</v>
      </c>
      <c r="Y14" s="32">
        <v>11</v>
      </c>
      <c r="Z14" s="32">
        <v>0</v>
      </c>
      <c r="AA14" s="32">
        <v>1</v>
      </c>
      <c r="AB14" s="32">
        <v>0</v>
      </c>
      <c r="AC14" s="32">
        <v>12</v>
      </c>
      <c r="AD14" s="32">
        <v>0</v>
      </c>
      <c r="AE14" s="32">
        <v>0</v>
      </c>
      <c r="AF14" s="32">
        <v>0</v>
      </c>
      <c r="AG14" s="32">
        <v>1</v>
      </c>
      <c r="AH14" s="32">
        <v>12</v>
      </c>
      <c r="AI14" s="32">
        <v>0</v>
      </c>
      <c r="AJ14" s="32">
        <v>1</v>
      </c>
      <c r="AK14" s="32">
        <v>7</v>
      </c>
      <c r="AL14" s="32">
        <v>5</v>
      </c>
      <c r="AM14" s="32">
        <v>1</v>
      </c>
      <c r="AN14" s="32">
        <v>0</v>
      </c>
      <c r="AO14" s="32">
        <v>0</v>
      </c>
      <c r="AP14" s="32">
        <v>12</v>
      </c>
      <c r="AQ14" s="32">
        <v>0</v>
      </c>
      <c r="AR14" s="32">
        <v>0</v>
      </c>
      <c r="AS14" s="32">
        <v>0</v>
      </c>
      <c r="AT14" s="32">
        <v>13</v>
      </c>
    </row>
    <row r="15" spans="1:46" ht="18" customHeight="1">
      <c r="A15" s="31">
        <v>9</v>
      </c>
      <c r="B15" s="10" t="s">
        <v>52</v>
      </c>
      <c r="C15" s="28">
        <v>13</v>
      </c>
      <c r="D15" s="28">
        <v>2</v>
      </c>
      <c r="E15" s="28">
        <v>1</v>
      </c>
      <c r="F15" s="32">
        <v>4</v>
      </c>
      <c r="G15" s="32">
        <v>6</v>
      </c>
      <c r="H15" s="28">
        <v>0</v>
      </c>
      <c r="I15" s="28">
        <v>4</v>
      </c>
      <c r="J15" s="28">
        <v>9</v>
      </c>
      <c r="K15" s="32">
        <v>0</v>
      </c>
      <c r="L15" s="33">
        <v>4</v>
      </c>
      <c r="M15" s="33">
        <v>9</v>
      </c>
      <c r="N15" s="33">
        <v>0</v>
      </c>
      <c r="O15" s="33">
        <v>4</v>
      </c>
      <c r="P15" s="33">
        <v>9</v>
      </c>
      <c r="Q15" s="33">
        <v>0</v>
      </c>
      <c r="R15" s="33">
        <v>4</v>
      </c>
      <c r="S15" s="33">
        <v>9</v>
      </c>
      <c r="T15" s="33">
        <v>0</v>
      </c>
      <c r="U15" s="33">
        <v>5</v>
      </c>
      <c r="V15" s="33">
        <v>8</v>
      </c>
      <c r="W15" s="33">
        <v>0</v>
      </c>
      <c r="X15" s="33">
        <v>10</v>
      </c>
      <c r="Y15" s="33">
        <v>3</v>
      </c>
      <c r="Z15" s="33">
        <v>0</v>
      </c>
      <c r="AA15" s="33">
        <v>0</v>
      </c>
      <c r="AB15" s="33">
        <v>2</v>
      </c>
      <c r="AC15" s="32">
        <v>2</v>
      </c>
      <c r="AD15" s="33">
        <v>9</v>
      </c>
      <c r="AE15" s="33">
        <v>0</v>
      </c>
      <c r="AF15" s="32">
        <v>3</v>
      </c>
      <c r="AG15" s="32">
        <v>8</v>
      </c>
      <c r="AH15" s="32">
        <v>2</v>
      </c>
      <c r="AI15" s="32">
        <v>7</v>
      </c>
      <c r="AJ15" s="32">
        <v>4</v>
      </c>
      <c r="AK15" s="32">
        <v>1</v>
      </c>
      <c r="AL15" s="32">
        <v>1</v>
      </c>
      <c r="AM15" s="32">
        <v>5</v>
      </c>
      <c r="AN15" s="32">
        <v>0</v>
      </c>
      <c r="AO15" s="32">
        <v>2</v>
      </c>
      <c r="AP15" s="32">
        <v>6</v>
      </c>
      <c r="AQ15" s="32">
        <v>5</v>
      </c>
      <c r="AR15" s="32">
        <v>2</v>
      </c>
      <c r="AS15" s="32">
        <v>0</v>
      </c>
      <c r="AT15" s="32">
        <v>6</v>
      </c>
    </row>
    <row r="16" spans="1:46" ht="15.75">
      <c r="A16" s="31">
        <v>10</v>
      </c>
      <c r="B16" s="10" t="s">
        <v>53</v>
      </c>
      <c r="C16" s="28">
        <v>21</v>
      </c>
      <c r="D16" s="28">
        <v>5</v>
      </c>
      <c r="E16" s="28">
        <v>1</v>
      </c>
      <c r="F16" s="32">
        <v>9</v>
      </c>
      <c r="G16" s="32">
        <v>6</v>
      </c>
      <c r="H16" s="28">
        <v>0</v>
      </c>
      <c r="I16" s="28">
        <v>1</v>
      </c>
      <c r="J16" s="28">
        <v>20</v>
      </c>
      <c r="K16" s="32">
        <v>0</v>
      </c>
      <c r="L16" s="33">
        <v>8</v>
      </c>
      <c r="M16" s="33">
        <v>13</v>
      </c>
      <c r="N16" s="33">
        <v>0</v>
      </c>
      <c r="O16" s="33">
        <v>8</v>
      </c>
      <c r="P16" s="33">
        <v>12</v>
      </c>
      <c r="Q16" s="33">
        <v>1</v>
      </c>
      <c r="R16" s="33">
        <v>2</v>
      </c>
      <c r="S16" s="33">
        <v>19</v>
      </c>
      <c r="T16" s="33">
        <v>0</v>
      </c>
      <c r="U16" s="33">
        <v>10</v>
      </c>
      <c r="V16" s="33">
        <v>11</v>
      </c>
      <c r="W16" s="33">
        <v>0</v>
      </c>
      <c r="X16" s="33">
        <v>12</v>
      </c>
      <c r="Y16" s="33">
        <v>9</v>
      </c>
      <c r="Z16" s="33">
        <v>0</v>
      </c>
      <c r="AA16" s="33">
        <v>5</v>
      </c>
      <c r="AB16" s="33">
        <v>4</v>
      </c>
      <c r="AC16" s="32">
        <v>0</v>
      </c>
      <c r="AD16" s="33">
        <v>12</v>
      </c>
      <c r="AE16" s="33">
        <v>0</v>
      </c>
      <c r="AF16" s="32">
        <v>10</v>
      </c>
      <c r="AG16" s="32">
        <v>10</v>
      </c>
      <c r="AH16" s="32">
        <v>1</v>
      </c>
      <c r="AI16" s="32">
        <v>5</v>
      </c>
      <c r="AJ16" s="32">
        <v>6</v>
      </c>
      <c r="AK16" s="32">
        <v>2</v>
      </c>
      <c r="AL16" s="32">
        <v>8</v>
      </c>
      <c r="AM16" s="32">
        <v>5</v>
      </c>
      <c r="AN16" s="32">
        <v>2</v>
      </c>
      <c r="AO16" s="32">
        <v>0</v>
      </c>
      <c r="AP16" s="32">
        <v>14</v>
      </c>
      <c r="AQ16" s="32">
        <v>7</v>
      </c>
      <c r="AR16" s="32">
        <v>1</v>
      </c>
      <c r="AS16" s="32">
        <v>0</v>
      </c>
      <c r="AT16" s="32">
        <v>13</v>
      </c>
    </row>
    <row r="17" spans="1:46" ht="15.75">
      <c r="A17" s="31">
        <v>11</v>
      </c>
      <c r="B17" s="10" t="s">
        <v>54</v>
      </c>
      <c r="C17" s="28">
        <v>25</v>
      </c>
      <c r="D17" s="28">
        <v>5</v>
      </c>
      <c r="E17" s="28">
        <v>8</v>
      </c>
      <c r="F17" s="32">
        <v>8</v>
      </c>
      <c r="G17" s="32">
        <v>4</v>
      </c>
      <c r="H17" s="28">
        <v>0</v>
      </c>
      <c r="I17" s="28">
        <v>1</v>
      </c>
      <c r="J17" s="28">
        <v>21</v>
      </c>
      <c r="K17" s="32">
        <v>3</v>
      </c>
      <c r="L17" s="33">
        <v>9</v>
      </c>
      <c r="M17" s="33">
        <v>16</v>
      </c>
      <c r="N17" s="33">
        <v>0</v>
      </c>
      <c r="O17" s="33">
        <v>4</v>
      </c>
      <c r="P17" s="33">
        <v>17</v>
      </c>
      <c r="Q17" s="33">
        <v>4</v>
      </c>
      <c r="R17" s="33">
        <v>9</v>
      </c>
      <c r="S17" s="33">
        <v>12</v>
      </c>
      <c r="T17" s="33">
        <v>4</v>
      </c>
      <c r="U17" s="33">
        <v>5</v>
      </c>
      <c r="V17" s="33">
        <v>19</v>
      </c>
      <c r="W17" s="33">
        <v>1</v>
      </c>
      <c r="X17" s="33">
        <v>9</v>
      </c>
      <c r="Y17" s="33">
        <v>13</v>
      </c>
      <c r="Z17" s="33">
        <v>3</v>
      </c>
      <c r="AA17" s="33">
        <v>1</v>
      </c>
      <c r="AB17" s="33">
        <v>2</v>
      </c>
      <c r="AC17" s="34">
        <v>6</v>
      </c>
      <c r="AD17" s="33">
        <v>16</v>
      </c>
      <c r="AE17" s="33">
        <v>0</v>
      </c>
      <c r="AF17" s="32">
        <v>11</v>
      </c>
      <c r="AG17" s="32">
        <v>10</v>
      </c>
      <c r="AH17" s="32">
        <v>4</v>
      </c>
      <c r="AI17" s="32">
        <v>11</v>
      </c>
      <c r="AJ17" s="32">
        <v>4</v>
      </c>
      <c r="AK17" s="32">
        <v>4</v>
      </c>
      <c r="AL17" s="32">
        <v>6</v>
      </c>
      <c r="AM17" s="32">
        <v>7</v>
      </c>
      <c r="AN17" s="32">
        <v>0</v>
      </c>
      <c r="AO17" s="32">
        <v>4</v>
      </c>
      <c r="AP17" s="32">
        <v>14</v>
      </c>
      <c r="AQ17" s="32">
        <v>4</v>
      </c>
      <c r="AR17" s="32">
        <v>4</v>
      </c>
      <c r="AS17" s="32">
        <v>5</v>
      </c>
      <c r="AT17" s="32">
        <v>12</v>
      </c>
    </row>
    <row r="18" spans="1:46" ht="15.75">
      <c r="A18" s="31"/>
      <c r="B18" s="10"/>
      <c r="C18" s="28">
        <v>25</v>
      </c>
      <c r="D18" s="28">
        <v>4</v>
      </c>
      <c r="E18" s="28">
        <v>4</v>
      </c>
      <c r="F18" s="28">
        <v>11</v>
      </c>
      <c r="G18" s="28">
        <v>5</v>
      </c>
      <c r="H18" s="28">
        <v>1</v>
      </c>
      <c r="I18" s="28">
        <v>3</v>
      </c>
      <c r="J18" s="28">
        <v>22</v>
      </c>
      <c r="K18" s="32">
        <v>0</v>
      </c>
      <c r="L18" s="32">
        <v>9</v>
      </c>
      <c r="M18" s="32">
        <v>16</v>
      </c>
      <c r="N18" s="32">
        <v>0</v>
      </c>
      <c r="O18" s="32">
        <v>9</v>
      </c>
      <c r="P18" s="32">
        <v>14</v>
      </c>
      <c r="Q18" s="32">
        <v>2</v>
      </c>
      <c r="R18" s="32">
        <v>10</v>
      </c>
      <c r="S18" s="32">
        <v>14</v>
      </c>
      <c r="T18" s="32">
        <v>1</v>
      </c>
      <c r="U18" s="32">
        <v>7</v>
      </c>
      <c r="V18" s="32">
        <v>18</v>
      </c>
      <c r="W18" s="32">
        <v>0</v>
      </c>
      <c r="X18" s="32">
        <v>14</v>
      </c>
      <c r="Y18" s="32">
        <v>8</v>
      </c>
      <c r="Z18" s="32">
        <v>3</v>
      </c>
      <c r="AA18" s="32">
        <v>3</v>
      </c>
      <c r="AB18" s="32">
        <v>3</v>
      </c>
      <c r="AC18" s="32">
        <v>4</v>
      </c>
      <c r="AD18" s="32">
        <v>15</v>
      </c>
      <c r="AE18" s="32">
        <v>0</v>
      </c>
      <c r="AF18" s="32">
        <v>9</v>
      </c>
      <c r="AG18" s="32">
        <v>11</v>
      </c>
      <c r="AH18" s="32">
        <v>5</v>
      </c>
      <c r="AI18" s="32">
        <v>6</v>
      </c>
      <c r="AJ18" s="32">
        <v>3</v>
      </c>
      <c r="AK18" s="32">
        <v>1</v>
      </c>
      <c r="AL18" s="32">
        <v>15</v>
      </c>
      <c r="AM18" s="32">
        <v>6</v>
      </c>
      <c r="AN18" s="32">
        <v>0</v>
      </c>
      <c r="AO18" s="32">
        <v>1</v>
      </c>
      <c r="AP18" s="32">
        <v>18</v>
      </c>
      <c r="AQ18" s="32">
        <v>5</v>
      </c>
      <c r="AR18" s="32">
        <v>1</v>
      </c>
      <c r="AS18" s="32">
        <v>1</v>
      </c>
      <c r="AT18" s="32">
        <v>18</v>
      </c>
    </row>
    <row r="19" spans="1:46" ht="15.75">
      <c r="A19" s="31"/>
      <c r="B19" s="10"/>
      <c r="C19" s="28">
        <v>22</v>
      </c>
      <c r="D19" s="28">
        <v>2</v>
      </c>
      <c r="E19" s="28">
        <v>5</v>
      </c>
      <c r="F19" s="28">
        <v>10</v>
      </c>
      <c r="G19" s="28">
        <v>4</v>
      </c>
      <c r="H19" s="28">
        <v>1</v>
      </c>
      <c r="I19" s="28">
        <v>6</v>
      </c>
      <c r="J19" s="28">
        <v>14</v>
      </c>
      <c r="K19" s="32">
        <v>2</v>
      </c>
      <c r="L19" s="32">
        <v>7</v>
      </c>
      <c r="M19" s="32">
        <v>14</v>
      </c>
      <c r="N19" s="32">
        <v>1</v>
      </c>
      <c r="O19" s="32">
        <v>7</v>
      </c>
      <c r="P19" s="32">
        <v>12</v>
      </c>
      <c r="Q19" s="32">
        <v>3</v>
      </c>
      <c r="R19" s="32">
        <v>7</v>
      </c>
      <c r="S19" s="32">
        <v>13</v>
      </c>
      <c r="T19" s="32">
        <v>2</v>
      </c>
      <c r="U19" s="32">
        <v>4</v>
      </c>
      <c r="V19" s="32">
        <v>13</v>
      </c>
      <c r="W19" s="32">
        <v>5</v>
      </c>
      <c r="X19" s="32">
        <v>5</v>
      </c>
      <c r="Y19" s="32">
        <v>15</v>
      </c>
      <c r="Z19" s="32">
        <v>2</v>
      </c>
      <c r="AA19" s="32">
        <v>2</v>
      </c>
      <c r="AB19" s="32">
        <v>1</v>
      </c>
      <c r="AC19" s="32">
        <v>7</v>
      </c>
      <c r="AD19" s="32">
        <v>11</v>
      </c>
      <c r="AE19" s="32">
        <v>1</v>
      </c>
      <c r="AF19" s="32">
        <v>6</v>
      </c>
      <c r="AG19" s="32">
        <v>10</v>
      </c>
      <c r="AH19" s="32">
        <v>6</v>
      </c>
      <c r="AI19" s="32">
        <v>7</v>
      </c>
      <c r="AJ19" s="32">
        <v>8</v>
      </c>
      <c r="AK19" s="32">
        <v>0</v>
      </c>
      <c r="AL19" s="32">
        <v>7</v>
      </c>
      <c r="AM19" s="32">
        <v>3</v>
      </c>
      <c r="AN19" s="32">
        <v>1</v>
      </c>
      <c r="AO19" s="32">
        <v>2</v>
      </c>
      <c r="AP19" s="32">
        <v>16</v>
      </c>
      <c r="AQ19" s="32">
        <v>4</v>
      </c>
      <c r="AR19" s="32">
        <v>0</v>
      </c>
      <c r="AS19" s="32">
        <v>1</v>
      </c>
      <c r="AT19" s="32">
        <v>17</v>
      </c>
    </row>
    <row r="20" spans="1:46" ht="15.75">
      <c r="A20" s="31"/>
      <c r="B20" s="10"/>
      <c r="C20" s="28">
        <v>28</v>
      </c>
      <c r="D20" s="35">
        <v>1</v>
      </c>
      <c r="E20" s="35">
        <v>3</v>
      </c>
      <c r="F20" s="35">
        <v>7</v>
      </c>
      <c r="G20" s="35">
        <v>17</v>
      </c>
      <c r="H20" s="35">
        <v>0</v>
      </c>
      <c r="I20" s="35">
        <v>3</v>
      </c>
      <c r="J20" s="35">
        <v>24</v>
      </c>
      <c r="K20" s="35">
        <v>1</v>
      </c>
      <c r="L20" s="35">
        <v>11</v>
      </c>
      <c r="M20" s="35">
        <v>16</v>
      </c>
      <c r="N20" s="35">
        <v>1</v>
      </c>
      <c r="O20" s="35">
        <v>3</v>
      </c>
      <c r="P20" s="35">
        <v>24</v>
      </c>
      <c r="Q20" s="35">
        <v>1</v>
      </c>
      <c r="R20" s="35">
        <v>3</v>
      </c>
      <c r="S20" s="35">
        <v>25</v>
      </c>
      <c r="T20" s="35">
        <v>0</v>
      </c>
      <c r="U20" s="35">
        <v>10</v>
      </c>
      <c r="V20" s="35">
        <v>17</v>
      </c>
      <c r="W20" s="35">
        <v>1</v>
      </c>
      <c r="X20" s="35">
        <v>5</v>
      </c>
      <c r="Y20" s="35">
        <v>21</v>
      </c>
      <c r="Z20" s="35">
        <v>2</v>
      </c>
      <c r="AA20" s="35">
        <v>1</v>
      </c>
      <c r="AB20" s="35">
        <v>0</v>
      </c>
      <c r="AC20" s="35">
        <v>2</v>
      </c>
      <c r="AD20" s="35">
        <v>25</v>
      </c>
      <c r="AE20" s="35">
        <v>0</v>
      </c>
      <c r="AF20" s="35">
        <v>5</v>
      </c>
      <c r="AG20" s="35">
        <v>21</v>
      </c>
      <c r="AH20" s="35">
        <v>2</v>
      </c>
      <c r="AI20" s="35">
        <v>3</v>
      </c>
      <c r="AJ20" s="35">
        <v>10</v>
      </c>
      <c r="AK20" s="35">
        <v>15</v>
      </c>
      <c r="AL20" s="35">
        <v>0</v>
      </c>
      <c r="AM20" s="35">
        <v>3</v>
      </c>
      <c r="AN20" s="35">
        <v>8</v>
      </c>
      <c r="AO20" s="35">
        <v>7</v>
      </c>
      <c r="AP20" s="35">
        <v>10</v>
      </c>
      <c r="AQ20" s="35">
        <v>2</v>
      </c>
      <c r="AR20" s="35">
        <v>0</v>
      </c>
      <c r="AS20" s="35">
        <v>3</v>
      </c>
      <c r="AT20" s="32">
        <v>23</v>
      </c>
    </row>
    <row r="21" spans="1:46" ht="15.75">
      <c r="A21" s="31"/>
      <c r="B21" s="10"/>
      <c r="C21" s="28">
        <v>27</v>
      </c>
      <c r="D21" s="28">
        <v>6</v>
      </c>
      <c r="E21" s="28">
        <v>3</v>
      </c>
      <c r="F21" s="28">
        <v>6</v>
      </c>
      <c r="G21" s="28">
        <v>12</v>
      </c>
      <c r="H21" s="28">
        <v>0</v>
      </c>
      <c r="I21" s="28">
        <v>5</v>
      </c>
      <c r="J21" s="28">
        <v>22</v>
      </c>
      <c r="K21" s="32">
        <v>0</v>
      </c>
      <c r="L21" s="32">
        <v>9</v>
      </c>
      <c r="M21" s="32">
        <v>18</v>
      </c>
      <c r="N21" s="32">
        <v>0</v>
      </c>
      <c r="O21" s="32">
        <v>9</v>
      </c>
      <c r="P21" s="32">
        <v>16</v>
      </c>
      <c r="Q21" s="32">
        <v>2</v>
      </c>
      <c r="R21" s="32">
        <v>11</v>
      </c>
      <c r="S21" s="32">
        <v>15</v>
      </c>
      <c r="T21" s="32">
        <v>1</v>
      </c>
      <c r="U21" s="32">
        <v>3</v>
      </c>
      <c r="V21" s="32">
        <v>24</v>
      </c>
      <c r="W21" s="32">
        <v>0</v>
      </c>
      <c r="X21" s="32">
        <v>14</v>
      </c>
      <c r="Y21" s="32">
        <v>13</v>
      </c>
      <c r="Z21" s="32">
        <v>0</v>
      </c>
      <c r="AA21" s="32">
        <v>0</v>
      </c>
      <c r="AB21" s="32">
        <v>3</v>
      </c>
      <c r="AC21" s="32">
        <v>1</v>
      </c>
      <c r="AD21" s="32">
        <v>23</v>
      </c>
      <c r="AE21" s="32">
        <v>0</v>
      </c>
      <c r="AF21" s="32">
        <v>7</v>
      </c>
      <c r="AG21" s="32">
        <v>17</v>
      </c>
      <c r="AH21" s="32">
        <v>3</v>
      </c>
      <c r="AI21" s="32">
        <v>7</v>
      </c>
      <c r="AJ21" s="32">
        <v>8</v>
      </c>
      <c r="AK21" s="32">
        <v>5</v>
      </c>
      <c r="AL21" s="32">
        <v>7</v>
      </c>
      <c r="AM21" s="32">
        <v>9</v>
      </c>
      <c r="AN21" s="32">
        <v>0</v>
      </c>
      <c r="AO21" s="32">
        <v>1</v>
      </c>
      <c r="AP21" s="32">
        <v>17</v>
      </c>
      <c r="AQ21" s="32">
        <v>3</v>
      </c>
      <c r="AR21" s="32">
        <v>2</v>
      </c>
      <c r="AS21" s="32">
        <v>3</v>
      </c>
      <c r="AT21" s="32">
        <v>19</v>
      </c>
    </row>
    <row r="22" spans="1:46" ht="15.75">
      <c r="A22" s="31">
        <v>12</v>
      </c>
      <c r="B22" s="10" t="s">
        <v>55</v>
      </c>
      <c r="C22" s="28">
        <v>16</v>
      </c>
      <c r="D22" s="28">
        <v>3</v>
      </c>
      <c r="E22" s="28">
        <v>0</v>
      </c>
      <c r="F22" s="32">
        <v>7</v>
      </c>
      <c r="G22" s="32">
        <v>6</v>
      </c>
      <c r="H22" s="28">
        <v>0</v>
      </c>
      <c r="I22" s="28">
        <v>3</v>
      </c>
      <c r="J22" s="28">
        <v>12</v>
      </c>
      <c r="K22" s="32">
        <v>1</v>
      </c>
      <c r="L22" s="32">
        <v>2</v>
      </c>
      <c r="M22" s="32">
        <v>12</v>
      </c>
      <c r="N22" s="32">
        <v>2</v>
      </c>
      <c r="O22" s="32">
        <v>2</v>
      </c>
      <c r="P22" s="32">
        <v>14</v>
      </c>
      <c r="Q22" s="32">
        <v>0</v>
      </c>
      <c r="R22" s="32">
        <v>3</v>
      </c>
      <c r="S22" s="32">
        <v>13</v>
      </c>
      <c r="T22" s="32">
        <v>0</v>
      </c>
      <c r="U22" s="32">
        <v>1</v>
      </c>
      <c r="V22" s="32">
        <v>14</v>
      </c>
      <c r="W22" s="32">
        <v>1</v>
      </c>
      <c r="X22" s="32">
        <v>3</v>
      </c>
      <c r="Y22" s="32">
        <v>12</v>
      </c>
      <c r="Z22" s="32">
        <v>1</v>
      </c>
      <c r="AA22" s="32">
        <v>0</v>
      </c>
      <c r="AB22" s="32">
        <v>0</v>
      </c>
      <c r="AC22" s="32">
        <v>0</v>
      </c>
      <c r="AD22" s="32">
        <v>16</v>
      </c>
      <c r="AE22" s="32">
        <v>0</v>
      </c>
      <c r="AF22" s="32">
        <v>4</v>
      </c>
      <c r="AG22" s="32">
        <v>11</v>
      </c>
      <c r="AH22" s="32">
        <v>1</v>
      </c>
      <c r="AI22" s="32">
        <v>7</v>
      </c>
      <c r="AJ22" s="32">
        <v>2</v>
      </c>
      <c r="AK22" s="32">
        <v>5</v>
      </c>
      <c r="AL22" s="32">
        <v>2</v>
      </c>
      <c r="AM22" s="32">
        <v>6</v>
      </c>
      <c r="AN22" s="32">
        <v>0</v>
      </c>
      <c r="AO22" s="32">
        <v>1</v>
      </c>
      <c r="AP22" s="32">
        <v>9</v>
      </c>
      <c r="AQ22" s="32">
        <v>5</v>
      </c>
      <c r="AR22" s="32">
        <v>0</v>
      </c>
      <c r="AS22" s="32">
        <v>4</v>
      </c>
      <c r="AT22" s="32">
        <v>7</v>
      </c>
    </row>
    <row r="23" spans="1:46" ht="15.75">
      <c r="A23" s="31"/>
      <c r="B23" s="10"/>
      <c r="C23" s="28">
        <v>20</v>
      </c>
      <c r="D23" s="28">
        <v>3</v>
      </c>
      <c r="E23" s="28">
        <v>3</v>
      </c>
      <c r="F23" s="32">
        <v>4</v>
      </c>
      <c r="G23" s="32">
        <v>9</v>
      </c>
      <c r="H23" s="28">
        <v>1</v>
      </c>
      <c r="I23" s="28">
        <v>2</v>
      </c>
      <c r="J23" s="28">
        <v>14</v>
      </c>
      <c r="K23" s="32">
        <v>4</v>
      </c>
      <c r="L23" s="33">
        <v>9</v>
      </c>
      <c r="M23" s="33">
        <v>11</v>
      </c>
      <c r="N23" s="33">
        <v>0</v>
      </c>
      <c r="O23" s="33">
        <v>9</v>
      </c>
      <c r="P23" s="33">
        <v>5</v>
      </c>
      <c r="Q23" s="33">
        <v>6</v>
      </c>
      <c r="R23" s="33">
        <v>8</v>
      </c>
      <c r="S23" s="33">
        <v>12</v>
      </c>
      <c r="T23" s="33">
        <v>0</v>
      </c>
      <c r="U23" s="33">
        <v>9</v>
      </c>
      <c r="V23" s="33">
        <v>9</v>
      </c>
      <c r="W23" s="33">
        <v>2</v>
      </c>
      <c r="X23" s="33">
        <v>9</v>
      </c>
      <c r="Y23" s="33">
        <v>10</v>
      </c>
      <c r="Z23" s="33">
        <v>1</v>
      </c>
      <c r="AA23" s="33">
        <v>0</v>
      </c>
      <c r="AB23" s="33">
        <v>1</v>
      </c>
      <c r="AC23" s="32">
        <v>0</v>
      </c>
      <c r="AD23" s="33">
        <v>18</v>
      </c>
      <c r="AE23" s="33">
        <v>1</v>
      </c>
      <c r="AF23" s="32">
        <v>8</v>
      </c>
      <c r="AG23" s="32">
        <v>10</v>
      </c>
      <c r="AH23" s="32">
        <v>2</v>
      </c>
      <c r="AI23" s="32">
        <v>7</v>
      </c>
      <c r="AJ23" s="32">
        <v>3</v>
      </c>
      <c r="AK23" s="32">
        <v>7</v>
      </c>
      <c r="AL23" s="32">
        <v>3</v>
      </c>
      <c r="AM23" s="32">
        <v>4</v>
      </c>
      <c r="AN23" s="32">
        <v>1</v>
      </c>
      <c r="AO23" s="32">
        <v>0</v>
      </c>
      <c r="AP23" s="32">
        <v>15</v>
      </c>
      <c r="AQ23" s="32">
        <v>2</v>
      </c>
      <c r="AR23" s="32">
        <v>0</v>
      </c>
      <c r="AS23" s="32">
        <v>0</v>
      </c>
      <c r="AT23" s="32">
        <v>18</v>
      </c>
    </row>
    <row r="24" spans="1:46" ht="15.75">
      <c r="A24" s="31">
        <v>13</v>
      </c>
      <c r="B24" s="10" t="s">
        <v>56</v>
      </c>
      <c r="C24" s="28">
        <v>72</v>
      </c>
      <c r="D24" s="28">
        <v>6</v>
      </c>
      <c r="E24" s="28">
        <v>11</v>
      </c>
      <c r="F24" s="32">
        <v>21</v>
      </c>
      <c r="G24" s="32">
        <v>31</v>
      </c>
      <c r="H24" s="28">
        <v>3</v>
      </c>
      <c r="I24" s="28">
        <v>16</v>
      </c>
      <c r="J24" s="28">
        <v>53</v>
      </c>
      <c r="K24" s="32">
        <v>3</v>
      </c>
      <c r="L24" s="33">
        <v>11</v>
      </c>
      <c r="M24" s="33">
        <v>58</v>
      </c>
      <c r="N24" s="33">
        <v>3</v>
      </c>
      <c r="O24" s="33">
        <v>25</v>
      </c>
      <c r="P24" s="33">
        <v>40</v>
      </c>
      <c r="Q24" s="33">
        <v>7</v>
      </c>
      <c r="R24" s="33">
        <v>15</v>
      </c>
      <c r="S24" s="33">
        <v>54</v>
      </c>
      <c r="T24" s="33">
        <v>3</v>
      </c>
      <c r="U24" s="33">
        <v>15</v>
      </c>
      <c r="V24" s="33">
        <v>51</v>
      </c>
      <c r="W24" s="33">
        <v>6</v>
      </c>
      <c r="X24" s="33">
        <v>32</v>
      </c>
      <c r="Y24" s="33">
        <v>35</v>
      </c>
      <c r="Z24" s="33">
        <v>5</v>
      </c>
      <c r="AA24" s="33">
        <v>4</v>
      </c>
      <c r="AB24" s="33">
        <v>5</v>
      </c>
      <c r="AC24" s="32">
        <v>10</v>
      </c>
      <c r="AD24" s="33">
        <v>53</v>
      </c>
      <c r="AE24" s="33">
        <v>0</v>
      </c>
      <c r="AF24" s="32">
        <v>27</v>
      </c>
      <c r="AG24" s="32">
        <v>22</v>
      </c>
      <c r="AH24" s="32">
        <v>23</v>
      </c>
      <c r="AI24" s="32">
        <v>28</v>
      </c>
      <c r="AJ24" s="32">
        <v>1</v>
      </c>
      <c r="AK24" s="32">
        <v>20</v>
      </c>
      <c r="AL24" s="32">
        <v>23</v>
      </c>
      <c r="AM24" s="32">
        <v>13</v>
      </c>
      <c r="AN24" s="32">
        <v>1</v>
      </c>
      <c r="AO24" s="32">
        <v>18</v>
      </c>
      <c r="AP24" s="32">
        <v>40</v>
      </c>
      <c r="AQ24" s="32">
        <v>11</v>
      </c>
      <c r="AR24" s="32">
        <v>3</v>
      </c>
      <c r="AS24" s="32">
        <v>10</v>
      </c>
      <c r="AT24" s="32">
        <v>48</v>
      </c>
    </row>
    <row r="25" spans="1:46" ht="15.75" customHeight="1">
      <c r="A25" s="31">
        <v>14</v>
      </c>
      <c r="B25" s="10" t="s">
        <v>57</v>
      </c>
      <c r="C25" s="28">
        <v>9</v>
      </c>
      <c r="D25" s="28">
        <v>1</v>
      </c>
      <c r="E25" s="28" t="s">
        <v>89</v>
      </c>
      <c r="F25" s="32">
        <v>1</v>
      </c>
      <c r="G25" s="32">
        <v>7</v>
      </c>
      <c r="H25" s="28">
        <v>0</v>
      </c>
      <c r="I25" s="28">
        <v>2</v>
      </c>
      <c r="J25" s="28">
        <v>7</v>
      </c>
      <c r="K25" s="32">
        <v>0</v>
      </c>
      <c r="L25" s="33">
        <v>2</v>
      </c>
      <c r="M25" s="33">
        <v>7</v>
      </c>
      <c r="N25" s="33">
        <v>0</v>
      </c>
      <c r="O25" s="33">
        <v>4</v>
      </c>
      <c r="P25" s="33">
        <v>5</v>
      </c>
      <c r="Q25" s="33">
        <v>0</v>
      </c>
      <c r="R25" s="33">
        <v>1</v>
      </c>
      <c r="S25" s="33">
        <v>8</v>
      </c>
      <c r="T25" s="33">
        <v>0</v>
      </c>
      <c r="U25" s="33">
        <v>3</v>
      </c>
      <c r="V25" s="33">
        <v>6</v>
      </c>
      <c r="W25" s="33">
        <v>0</v>
      </c>
      <c r="X25" s="33">
        <v>2</v>
      </c>
      <c r="Y25" s="33">
        <v>7</v>
      </c>
      <c r="Z25" s="33">
        <v>0</v>
      </c>
      <c r="AA25" s="33">
        <v>0</v>
      </c>
      <c r="AB25" s="33">
        <v>0</v>
      </c>
      <c r="AC25" s="32">
        <v>0</v>
      </c>
      <c r="AD25" s="33">
        <v>9</v>
      </c>
      <c r="AE25" s="33">
        <v>0</v>
      </c>
      <c r="AF25" s="32">
        <v>0</v>
      </c>
      <c r="AG25" s="32">
        <v>5</v>
      </c>
      <c r="AH25" s="32">
        <v>4</v>
      </c>
      <c r="AI25" s="32">
        <v>1</v>
      </c>
      <c r="AJ25" s="32">
        <v>1</v>
      </c>
      <c r="AK25" s="32">
        <v>4</v>
      </c>
      <c r="AL25" s="32">
        <v>3</v>
      </c>
      <c r="AM25" s="32">
        <v>1</v>
      </c>
      <c r="AN25" s="32">
        <v>0</v>
      </c>
      <c r="AO25" s="32">
        <v>4</v>
      </c>
      <c r="AP25" s="32">
        <v>4</v>
      </c>
      <c r="AQ25" s="32">
        <v>0</v>
      </c>
      <c r="AR25" s="32">
        <v>0</v>
      </c>
      <c r="AS25" s="32">
        <v>1</v>
      </c>
      <c r="AT25" s="32">
        <v>8</v>
      </c>
    </row>
    <row r="26" spans="1:46" ht="15.75" customHeight="1">
      <c r="A26" s="31">
        <v>15</v>
      </c>
      <c r="B26" s="10" t="s">
        <v>58</v>
      </c>
      <c r="C26" s="28">
        <v>13</v>
      </c>
      <c r="D26" s="28">
        <v>0</v>
      </c>
      <c r="E26" s="28">
        <v>0</v>
      </c>
      <c r="F26" s="32">
        <v>5</v>
      </c>
      <c r="G26" s="32">
        <v>8</v>
      </c>
      <c r="H26" s="28">
        <v>0</v>
      </c>
      <c r="I26" s="28">
        <v>5</v>
      </c>
      <c r="J26" s="28">
        <v>7</v>
      </c>
      <c r="K26" s="32">
        <v>1</v>
      </c>
      <c r="L26" s="33">
        <v>1</v>
      </c>
      <c r="M26" s="33">
        <v>12</v>
      </c>
      <c r="N26" s="33">
        <v>0</v>
      </c>
      <c r="O26" s="33">
        <v>3</v>
      </c>
      <c r="P26" s="33">
        <v>8</v>
      </c>
      <c r="Q26" s="33">
        <v>2</v>
      </c>
      <c r="R26" s="33">
        <v>0</v>
      </c>
      <c r="S26" s="33">
        <v>13</v>
      </c>
      <c r="T26" s="33">
        <v>0</v>
      </c>
      <c r="U26" s="33">
        <v>1</v>
      </c>
      <c r="V26" s="33">
        <v>11</v>
      </c>
      <c r="W26" s="33">
        <v>1</v>
      </c>
      <c r="X26" s="33">
        <v>4</v>
      </c>
      <c r="Y26" s="33">
        <v>7</v>
      </c>
      <c r="Z26" s="33">
        <v>2</v>
      </c>
      <c r="AA26" s="33">
        <v>0</v>
      </c>
      <c r="AB26" s="33">
        <v>0</v>
      </c>
      <c r="AC26" s="32">
        <v>13</v>
      </c>
      <c r="AD26" s="33">
        <v>0</v>
      </c>
      <c r="AE26" s="33">
        <v>0</v>
      </c>
      <c r="AF26" s="32">
        <v>2</v>
      </c>
      <c r="AG26" s="32">
        <v>5</v>
      </c>
      <c r="AH26" s="32">
        <v>6</v>
      </c>
      <c r="AI26" s="32">
        <v>3</v>
      </c>
      <c r="AJ26" s="32">
        <v>1</v>
      </c>
      <c r="AK26" s="32">
        <v>2</v>
      </c>
      <c r="AL26" s="32">
        <v>7</v>
      </c>
      <c r="AM26" s="32">
        <v>1</v>
      </c>
      <c r="AN26" s="32">
        <v>0</v>
      </c>
      <c r="AO26" s="32">
        <v>1</v>
      </c>
      <c r="AP26" s="32">
        <v>11</v>
      </c>
      <c r="AQ26" s="32">
        <v>1</v>
      </c>
      <c r="AR26" s="32">
        <v>0</v>
      </c>
      <c r="AS26" s="32">
        <v>1</v>
      </c>
      <c r="AT26" s="32">
        <v>11</v>
      </c>
    </row>
    <row r="27" spans="1:46" ht="15" customHeight="1">
      <c r="A27" s="31">
        <v>16</v>
      </c>
      <c r="B27" s="10" t="s">
        <v>59</v>
      </c>
      <c r="C27" s="28">
        <v>9</v>
      </c>
      <c r="D27" s="28">
        <v>0</v>
      </c>
      <c r="E27" s="28">
        <v>1</v>
      </c>
      <c r="F27" s="32">
        <v>7</v>
      </c>
      <c r="G27" s="32">
        <v>1</v>
      </c>
      <c r="H27" s="28">
        <v>0</v>
      </c>
      <c r="I27" s="28">
        <v>2</v>
      </c>
      <c r="J27" s="28">
        <v>7</v>
      </c>
      <c r="K27" s="32">
        <v>0</v>
      </c>
      <c r="L27" s="33">
        <v>0</v>
      </c>
      <c r="M27" s="33">
        <v>9</v>
      </c>
      <c r="N27" s="33">
        <v>0</v>
      </c>
      <c r="O27" s="33">
        <v>1</v>
      </c>
      <c r="P27" s="33">
        <v>8</v>
      </c>
      <c r="Q27" s="33">
        <v>0</v>
      </c>
      <c r="R27" s="33">
        <v>2</v>
      </c>
      <c r="S27" s="33">
        <v>7</v>
      </c>
      <c r="T27" s="33">
        <v>0</v>
      </c>
      <c r="U27" s="33">
        <v>2</v>
      </c>
      <c r="V27" s="33">
        <v>7</v>
      </c>
      <c r="W27" s="33">
        <v>0</v>
      </c>
      <c r="X27" s="33">
        <v>5</v>
      </c>
      <c r="Y27" s="33">
        <v>4</v>
      </c>
      <c r="Z27" s="33">
        <v>0</v>
      </c>
      <c r="AA27" s="33">
        <v>0</v>
      </c>
      <c r="AB27" s="33">
        <v>0</v>
      </c>
      <c r="AC27" s="34">
        <v>3</v>
      </c>
      <c r="AD27" s="33">
        <v>6</v>
      </c>
      <c r="AE27" s="33">
        <v>0</v>
      </c>
      <c r="AF27" s="32">
        <v>3</v>
      </c>
      <c r="AG27" s="32">
        <v>4</v>
      </c>
      <c r="AH27" s="32">
        <v>2</v>
      </c>
      <c r="AI27" s="32">
        <v>0</v>
      </c>
      <c r="AJ27" s="32">
        <v>2</v>
      </c>
      <c r="AK27" s="32">
        <v>4</v>
      </c>
      <c r="AL27" s="32">
        <v>3</v>
      </c>
      <c r="AM27" s="32">
        <v>0</v>
      </c>
      <c r="AN27" s="32">
        <v>0</v>
      </c>
      <c r="AO27" s="32">
        <v>3</v>
      </c>
      <c r="AP27" s="32">
        <v>6</v>
      </c>
      <c r="AQ27" s="32">
        <v>0</v>
      </c>
      <c r="AR27" s="32">
        <v>0</v>
      </c>
      <c r="AS27" s="32">
        <v>0</v>
      </c>
      <c r="AT27" s="32">
        <v>9</v>
      </c>
    </row>
    <row r="28" spans="1:46" ht="17.25" customHeight="1">
      <c r="A28" s="31">
        <v>17</v>
      </c>
      <c r="B28" s="10" t="s">
        <v>60</v>
      </c>
      <c r="C28" s="13">
        <v>1</v>
      </c>
      <c r="D28" s="13"/>
      <c r="E28" s="13"/>
      <c r="F28" s="40"/>
      <c r="G28" s="40">
        <v>1</v>
      </c>
      <c r="H28" s="13"/>
      <c r="I28" s="13"/>
      <c r="J28" s="13">
        <v>1</v>
      </c>
      <c r="K28" s="40"/>
      <c r="L28" s="41"/>
      <c r="M28" s="41">
        <v>1</v>
      </c>
      <c r="N28" s="41"/>
      <c r="O28" s="41"/>
      <c r="P28" s="41">
        <v>1</v>
      </c>
      <c r="Q28" s="41"/>
      <c r="R28" s="41"/>
      <c r="S28" s="41">
        <v>1</v>
      </c>
      <c r="T28" s="41"/>
      <c r="U28" s="41"/>
      <c r="V28" s="41">
        <v>1</v>
      </c>
      <c r="W28" s="41"/>
      <c r="X28" s="41"/>
      <c r="Y28" s="41">
        <v>1</v>
      </c>
      <c r="Z28" s="41"/>
      <c r="AA28" s="41"/>
      <c r="AB28" s="41"/>
      <c r="AD28" s="41">
        <v>1</v>
      </c>
      <c r="AE28" s="41"/>
      <c r="AF28" s="40"/>
      <c r="AG28" s="40">
        <v>1</v>
      </c>
      <c r="AH28" s="40"/>
      <c r="AI28" s="40"/>
      <c r="AJ28" s="40"/>
      <c r="AK28" s="40">
        <v>1</v>
      </c>
      <c r="AL28" s="40"/>
      <c r="AM28" s="40"/>
      <c r="AN28" s="40"/>
      <c r="AO28" s="40">
        <v>1</v>
      </c>
      <c r="AP28" s="40"/>
      <c r="AQ28" s="40"/>
      <c r="AR28" s="40"/>
      <c r="AS28" s="40">
        <v>1</v>
      </c>
      <c r="AT28" s="40"/>
    </row>
    <row r="29" spans="1:46" ht="15.75">
      <c r="A29" s="31">
        <v>18</v>
      </c>
      <c r="B29" s="10" t="s">
        <v>61</v>
      </c>
      <c r="C29" s="28">
        <v>9</v>
      </c>
      <c r="D29" s="28">
        <v>1</v>
      </c>
      <c r="E29" s="28">
        <v>0</v>
      </c>
      <c r="F29" s="28">
        <v>5</v>
      </c>
      <c r="G29" s="28">
        <v>3</v>
      </c>
      <c r="H29" s="28">
        <v>0</v>
      </c>
      <c r="I29" s="28">
        <v>1</v>
      </c>
      <c r="J29" s="28">
        <v>8</v>
      </c>
      <c r="K29" s="32">
        <v>0</v>
      </c>
      <c r="L29" s="32">
        <v>1</v>
      </c>
      <c r="M29" s="32">
        <v>8</v>
      </c>
      <c r="N29" s="32">
        <v>0</v>
      </c>
      <c r="O29" s="32">
        <v>3</v>
      </c>
      <c r="P29" s="32">
        <v>5</v>
      </c>
      <c r="Q29" s="32">
        <v>1</v>
      </c>
      <c r="R29" s="32">
        <v>0</v>
      </c>
      <c r="S29" s="32">
        <v>6</v>
      </c>
      <c r="T29" s="32">
        <v>3</v>
      </c>
      <c r="U29" s="32">
        <v>0</v>
      </c>
      <c r="V29" s="32">
        <v>9</v>
      </c>
      <c r="W29" s="32">
        <v>0</v>
      </c>
      <c r="X29" s="32">
        <v>6</v>
      </c>
      <c r="Y29" s="32">
        <v>2</v>
      </c>
      <c r="Z29" s="32">
        <v>1</v>
      </c>
      <c r="AA29" s="32">
        <v>0</v>
      </c>
      <c r="AB29" s="32">
        <v>0</v>
      </c>
      <c r="AC29" s="32">
        <v>0</v>
      </c>
      <c r="AD29" s="32">
        <v>9</v>
      </c>
      <c r="AE29" s="32">
        <v>0</v>
      </c>
      <c r="AF29" s="32">
        <v>3</v>
      </c>
      <c r="AG29" s="32">
        <v>5</v>
      </c>
      <c r="AH29" s="32">
        <v>1</v>
      </c>
      <c r="AI29" s="32">
        <v>4</v>
      </c>
      <c r="AJ29" s="32">
        <v>3</v>
      </c>
      <c r="AK29" s="32">
        <v>0</v>
      </c>
      <c r="AL29" s="32">
        <v>2</v>
      </c>
      <c r="AM29" s="32">
        <v>3</v>
      </c>
      <c r="AN29" s="32">
        <v>1</v>
      </c>
      <c r="AO29" s="32">
        <v>0</v>
      </c>
      <c r="AP29" s="32">
        <v>5</v>
      </c>
      <c r="AQ29" s="32">
        <v>0</v>
      </c>
      <c r="AR29" s="32">
        <v>0</v>
      </c>
      <c r="AS29" s="32">
        <v>0</v>
      </c>
      <c r="AT29" s="32">
        <v>9</v>
      </c>
    </row>
    <row r="30" spans="1:46" ht="15.75" customHeight="1">
      <c r="A30" s="31">
        <v>19</v>
      </c>
      <c r="B30" s="10" t="s">
        <v>62</v>
      </c>
      <c r="C30" s="28">
        <v>6</v>
      </c>
      <c r="D30" s="28">
        <v>1</v>
      </c>
      <c r="E30" s="28">
        <v>1</v>
      </c>
      <c r="F30" s="32">
        <v>3</v>
      </c>
      <c r="G30" s="32">
        <v>1</v>
      </c>
      <c r="H30" s="28">
        <v>0</v>
      </c>
      <c r="I30" s="28">
        <v>3</v>
      </c>
      <c r="J30" s="28">
        <v>3</v>
      </c>
      <c r="K30" s="32">
        <v>0</v>
      </c>
      <c r="L30" s="33">
        <v>3</v>
      </c>
      <c r="M30" s="33">
        <v>3</v>
      </c>
      <c r="N30" s="33">
        <v>0</v>
      </c>
      <c r="O30" s="33">
        <v>1</v>
      </c>
      <c r="P30" s="33">
        <v>4</v>
      </c>
      <c r="Q30" s="33">
        <v>1</v>
      </c>
      <c r="R30" s="33">
        <v>2</v>
      </c>
      <c r="S30" s="33">
        <v>4</v>
      </c>
      <c r="T30" s="33">
        <v>0</v>
      </c>
      <c r="U30" s="33">
        <v>4</v>
      </c>
      <c r="V30" s="33">
        <v>2</v>
      </c>
      <c r="W30" s="33">
        <v>0</v>
      </c>
      <c r="X30" s="33">
        <v>5</v>
      </c>
      <c r="Y30" s="33">
        <v>0</v>
      </c>
      <c r="Z30" s="33">
        <v>1</v>
      </c>
      <c r="AA30" s="33">
        <v>1</v>
      </c>
      <c r="AB30" s="33">
        <v>4</v>
      </c>
      <c r="AC30" s="34">
        <v>0</v>
      </c>
      <c r="AD30" s="33">
        <v>1</v>
      </c>
      <c r="AE30" s="33">
        <v>0</v>
      </c>
      <c r="AF30" s="32">
        <v>3</v>
      </c>
      <c r="AG30" s="32">
        <v>3</v>
      </c>
      <c r="AH30" s="32">
        <v>0</v>
      </c>
      <c r="AI30" s="32">
        <v>1</v>
      </c>
      <c r="AJ30" s="32">
        <v>0</v>
      </c>
      <c r="AK30" s="32">
        <v>4</v>
      </c>
      <c r="AL30" s="32">
        <v>1</v>
      </c>
      <c r="AM30" s="32">
        <v>0</v>
      </c>
      <c r="AN30" s="32">
        <v>0</v>
      </c>
      <c r="AO30" s="32">
        <v>0</v>
      </c>
      <c r="AP30" s="32">
        <v>6</v>
      </c>
      <c r="AQ30" s="32">
        <v>0</v>
      </c>
      <c r="AR30" s="32">
        <v>0</v>
      </c>
      <c r="AS30" s="32">
        <v>0</v>
      </c>
      <c r="AT30" s="32">
        <v>6</v>
      </c>
    </row>
    <row r="31" spans="1:46" ht="15" customHeight="1">
      <c r="A31" s="31">
        <v>20</v>
      </c>
      <c r="B31" s="10" t="s">
        <v>63</v>
      </c>
      <c r="C31" s="28">
        <v>3</v>
      </c>
      <c r="D31" s="28"/>
      <c r="E31" s="28"/>
      <c r="F31" s="32">
        <v>2</v>
      </c>
      <c r="G31" s="32">
        <v>1</v>
      </c>
      <c r="H31" s="28"/>
      <c r="I31" s="28">
        <v>3</v>
      </c>
      <c r="J31" s="28"/>
      <c r="K31" s="32"/>
      <c r="L31" s="32"/>
      <c r="M31" s="32">
        <v>3</v>
      </c>
      <c r="N31" s="32"/>
      <c r="O31" s="32">
        <v>1</v>
      </c>
      <c r="P31" s="32">
        <v>2</v>
      </c>
      <c r="Q31" s="32"/>
      <c r="R31" s="32">
        <v>3</v>
      </c>
      <c r="S31" s="32"/>
      <c r="T31" s="32">
        <v>0</v>
      </c>
      <c r="U31" s="32"/>
      <c r="V31" s="32">
        <v>3</v>
      </c>
      <c r="W31" s="32"/>
      <c r="X31" s="32">
        <v>3</v>
      </c>
      <c r="Y31" s="32"/>
      <c r="Z31" s="32"/>
      <c r="AA31" s="32"/>
      <c r="AB31" s="32"/>
      <c r="AC31" s="32"/>
      <c r="AD31" s="32">
        <v>3</v>
      </c>
      <c r="AE31" s="32"/>
      <c r="AF31" s="32">
        <v>1</v>
      </c>
      <c r="AG31" s="32">
        <v>2</v>
      </c>
      <c r="AH31" s="32"/>
      <c r="AI31" s="32">
        <v>1</v>
      </c>
      <c r="AJ31" s="32">
        <v>1</v>
      </c>
      <c r="AK31" s="32">
        <v>1</v>
      </c>
      <c r="AL31" s="32"/>
      <c r="AM31" s="32"/>
      <c r="AN31" s="32"/>
      <c r="AO31" s="32">
        <v>1</v>
      </c>
      <c r="AP31" s="32">
        <v>2</v>
      </c>
      <c r="AQ31" s="32"/>
      <c r="AR31" s="32"/>
      <c r="AS31" s="32"/>
      <c r="AT31" s="32">
        <v>3</v>
      </c>
    </row>
    <row r="32" spans="1:46" ht="16.5" customHeight="1">
      <c r="A32" s="31">
        <v>21</v>
      </c>
      <c r="B32" s="10" t="s">
        <v>64</v>
      </c>
      <c r="C32" s="28">
        <v>7</v>
      </c>
      <c r="D32" s="28">
        <v>0</v>
      </c>
      <c r="E32" s="28">
        <v>1</v>
      </c>
      <c r="F32" s="32">
        <v>4</v>
      </c>
      <c r="G32" s="32">
        <v>2</v>
      </c>
      <c r="H32" s="28">
        <v>0</v>
      </c>
      <c r="I32" s="28">
        <v>1</v>
      </c>
      <c r="J32" s="28">
        <v>5</v>
      </c>
      <c r="K32" s="32">
        <v>1</v>
      </c>
      <c r="L32" s="33">
        <v>4</v>
      </c>
      <c r="M32" s="33">
        <v>3</v>
      </c>
      <c r="N32" s="33">
        <v>0</v>
      </c>
      <c r="O32" s="33">
        <v>2</v>
      </c>
      <c r="P32" s="33">
        <v>5</v>
      </c>
      <c r="Q32" s="33">
        <v>0</v>
      </c>
      <c r="R32" s="33">
        <v>1</v>
      </c>
      <c r="S32" s="33">
        <v>6</v>
      </c>
      <c r="T32" s="33">
        <v>0</v>
      </c>
      <c r="U32" s="33">
        <v>3</v>
      </c>
      <c r="V32" s="33">
        <v>4</v>
      </c>
      <c r="W32" s="33">
        <v>0</v>
      </c>
      <c r="X32" s="33">
        <v>4</v>
      </c>
      <c r="Y32" s="33">
        <v>2</v>
      </c>
      <c r="Z32" s="33">
        <v>1</v>
      </c>
      <c r="AA32" s="33">
        <v>0</v>
      </c>
      <c r="AB32" s="33">
        <v>0</v>
      </c>
      <c r="AC32" s="32">
        <v>1</v>
      </c>
      <c r="AD32" s="33">
        <v>6</v>
      </c>
      <c r="AE32" s="33">
        <v>0</v>
      </c>
      <c r="AF32" s="32">
        <v>3</v>
      </c>
      <c r="AG32" s="32">
        <v>3</v>
      </c>
      <c r="AH32" s="32">
        <v>1</v>
      </c>
      <c r="AI32" s="32">
        <v>2</v>
      </c>
      <c r="AJ32" s="32">
        <v>2</v>
      </c>
      <c r="AK32" s="32">
        <v>2</v>
      </c>
      <c r="AL32" s="32">
        <v>1</v>
      </c>
      <c r="AM32" s="32">
        <v>3</v>
      </c>
      <c r="AN32" s="32">
        <v>0</v>
      </c>
      <c r="AO32" s="32">
        <v>1</v>
      </c>
      <c r="AP32" s="32">
        <v>3</v>
      </c>
      <c r="AQ32" s="32">
        <v>3</v>
      </c>
      <c r="AR32" s="32">
        <v>0</v>
      </c>
      <c r="AS32" s="32">
        <v>0</v>
      </c>
      <c r="AT32" s="32">
        <v>4</v>
      </c>
    </row>
    <row r="33" spans="1:46" ht="15.75">
      <c r="A33" s="31">
        <v>22</v>
      </c>
      <c r="B33" s="10" t="s">
        <v>65</v>
      </c>
      <c r="C33" s="28">
        <v>4</v>
      </c>
      <c r="D33" s="28">
        <v>1</v>
      </c>
      <c r="E33" s="28"/>
      <c r="F33" s="32">
        <v>2</v>
      </c>
      <c r="G33" s="32">
        <v>1</v>
      </c>
      <c r="H33" s="28">
        <v>0</v>
      </c>
      <c r="I33" s="28">
        <v>2</v>
      </c>
      <c r="J33" s="28">
        <v>2</v>
      </c>
      <c r="K33" s="32">
        <v>0</v>
      </c>
      <c r="L33" s="33">
        <v>2</v>
      </c>
      <c r="M33" s="33">
        <v>2</v>
      </c>
      <c r="N33" s="33">
        <v>0</v>
      </c>
      <c r="O33" s="33">
        <v>1</v>
      </c>
      <c r="P33" s="33">
        <v>3</v>
      </c>
      <c r="Q33" s="33">
        <v>0</v>
      </c>
      <c r="R33" s="33">
        <v>0</v>
      </c>
      <c r="S33" s="33">
        <v>4</v>
      </c>
      <c r="T33" s="33">
        <v>0</v>
      </c>
      <c r="U33" s="33">
        <v>0</v>
      </c>
      <c r="V33" s="33">
        <v>4</v>
      </c>
      <c r="W33" s="33">
        <v>0</v>
      </c>
      <c r="X33" s="33">
        <v>2</v>
      </c>
      <c r="Y33" s="33">
        <v>2</v>
      </c>
      <c r="Z33" s="33">
        <v>0</v>
      </c>
      <c r="AA33" s="33">
        <v>0</v>
      </c>
      <c r="AB33" s="33">
        <v>0</v>
      </c>
      <c r="AC33" s="32">
        <v>0</v>
      </c>
      <c r="AD33" s="33">
        <v>4</v>
      </c>
      <c r="AE33" s="33">
        <v>0</v>
      </c>
      <c r="AF33" s="32">
        <v>3</v>
      </c>
      <c r="AG33" s="32">
        <v>1</v>
      </c>
      <c r="AH33" s="32">
        <v>0</v>
      </c>
      <c r="AI33" s="32">
        <v>1</v>
      </c>
      <c r="AJ33" s="32">
        <v>0</v>
      </c>
      <c r="AK33" s="32">
        <v>3</v>
      </c>
      <c r="AL33" s="32">
        <v>0</v>
      </c>
      <c r="AM33" s="32">
        <v>2</v>
      </c>
      <c r="AN33" s="32">
        <v>0</v>
      </c>
      <c r="AO33" s="32">
        <v>0</v>
      </c>
      <c r="AP33" s="32">
        <v>2</v>
      </c>
      <c r="AQ33" s="32">
        <v>2</v>
      </c>
      <c r="AR33" s="32">
        <v>0</v>
      </c>
      <c r="AS33" s="32">
        <v>0</v>
      </c>
      <c r="AT33" s="32">
        <v>2</v>
      </c>
    </row>
    <row r="34" spans="1:46" ht="16.5" customHeight="1">
      <c r="A34" s="31">
        <v>23</v>
      </c>
      <c r="B34" s="10" t="s">
        <v>66</v>
      </c>
      <c r="C34" s="28">
        <v>6</v>
      </c>
      <c r="D34" s="28">
        <v>0</v>
      </c>
      <c r="E34" s="28">
        <v>0</v>
      </c>
      <c r="F34" s="32">
        <v>2</v>
      </c>
      <c r="G34" s="32">
        <v>4</v>
      </c>
      <c r="H34" s="28">
        <v>0</v>
      </c>
      <c r="I34" s="28">
        <v>0</v>
      </c>
      <c r="J34" s="28">
        <v>3</v>
      </c>
      <c r="K34" s="32">
        <v>3</v>
      </c>
      <c r="L34" s="33">
        <v>2</v>
      </c>
      <c r="M34" s="33">
        <v>4</v>
      </c>
      <c r="N34" s="33">
        <v>0</v>
      </c>
      <c r="O34" s="33">
        <v>0</v>
      </c>
      <c r="P34" s="33">
        <v>5</v>
      </c>
      <c r="Q34" s="33">
        <v>1</v>
      </c>
      <c r="R34" s="33">
        <v>2</v>
      </c>
      <c r="S34" s="33">
        <v>3</v>
      </c>
      <c r="T34" s="33">
        <v>1</v>
      </c>
      <c r="U34" s="33">
        <v>0</v>
      </c>
      <c r="V34" s="33">
        <v>5</v>
      </c>
      <c r="W34" s="33">
        <v>1</v>
      </c>
      <c r="X34" s="33">
        <v>0</v>
      </c>
      <c r="Y34" s="33">
        <v>6</v>
      </c>
      <c r="Z34" s="33">
        <v>0</v>
      </c>
      <c r="AA34" s="33">
        <v>0</v>
      </c>
      <c r="AB34" s="33">
        <v>0</v>
      </c>
      <c r="AC34" s="32">
        <v>0</v>
      </c>
      <c r="AD34" s="33">
        <v>6</v>
      </c>
      <c r="AE34" s="33">
        <v>0</v>
      </c>
      <c r="AF34" s="32">
        <v>2</v>
      </c>
      <c r="AG34" s="32">
        <v>1</v>
      </c>
      <c r="AH34" s="32">
        <v>3</v>
      </c>
      <c r="AI34" s="32">
        <v>0</v>
      </c>
      <c r="AJ34" s="32">
        <v>1</v>
      </c>
      <c r="AK34" s="32">
        <v>1</v>
      </c>
      <c r="AL34" s="32">
        <v>4</v>
      </c>
      <c r="AM34" s="32">
        <v>0</v>
      </c>
      <c r="AN34" s="32">
        <v>0</v>
      </c>
      <c r="AO34" s="32">
        <v>0</v>
      </c>
      <c r="AP34" s="32">
        <v>6</v>
      </c>
      <c r="AQ34" s="32">
        <v>0</v>
      </c>
      <c r="AR34" s="32">
        <v>0</v>
      </c>
      <c r="AS34" s="32">
        <v>0</v>
      </c>
      <c r="AT34" s="32">
        <v>6</v>
      </c>
    </row>
    <row r="35" spans="1:46" ht="17.25" customHeight="1">
      <c r="A35" s="31">
        <v>24</v>
      </c>
      <c r="B35" s="10" t="s">
        <v>67</v>
      </c>
      <c r="C35" s="28">
        <v>7</v>
      </c>
      <c r="D35" s="28">
        <v>0</v>
      </c>
      <c r="E35" s="28">
        <v>1</v>
      </c>
      <c r="F35" s="32">
        <v>5</v>
      </c>
      <c r="G35" s="32">
        <v>1</v>
      </c>
      <c r="H35" s="28">
        <v>0</v>
      </c>
      <c r="I35" s="28">
        <v>0</v>
      </c>
      <c r="J35" s="28">
        <v>7</v>
      </c>
      <c r="K35" s="32">
        <v>0</v>
      </c>
      <c r="L35" s="33">
        <v>0</v>
      </c>
      <c r="M35" s="33">
        <v>7</v>
      </c>
      <c r="N35" s="33">
        <v>0</v>
      </c>
      <c r="O35" s="33">
        <v>0</v>
      </c>
      <c r="P35" s="33">
        <v>4</v>
      </c>
      <c r="Q35" s="33">
        <v>3</v>
      </c>
      <c r="R35" s="33">
        <v>1</v>
      </c>
      <c r="S35" s="33">
        <v>5</v>
      </c>
      <c r="T35" s="33">
        <v>1</v>
      </c>
      <c r="U35" s="33">
        <v>0</v>
      </c>
      <c r="V35" s="33">
        <v>7</v>
      </c>
      <c r="W35" s="33">
        <v>0</v>
      </c>
      <c r="X35" s="33">
        <v>1</v>
      </c>
      <c r="Y35" s="33">
        <v>6</v>
      </c>
      <c r="Z35" s="33">
        <v>0</v>
      </c>
      <c r="AA35" s="33">
        <v>0</v>
      </c>
      <c r="AB35" s="33">
        <v>0</v>
      </c>
      <c r="AC35" s="32">
        <v>3</v>
      </c>
      <c r="AD35" s="33">
        <v>4</v>
      </c>
      <c r="AE35" s="33">
        <v>0</v>
      </c>
      <c r="AF35" s="32">
        <v>0</v>
      </c>
      <c r="AG35" s="32">
        <v>2</v>
      </c>
      <c r="AH35" s="32">
        <v>5</v>
      </c>
      <c r="AI35" s="32">
        <v>1</v>
      </c>
      <c r="AJ35" s="32">
        <v>2</v>
      </c>
      <c r="AK35" s="32">
        <v>1</v>
      </c>
      <c r="AL35" s="32">
        <v>3</v>
      </c>
      <c r="AM35" s="32">
        <v>0</v>
      </c>
      <c r="AN35" s="32">
        <v>0</v>
      </c>
      <c r="AO35" s="32">
        <v>1</v>
      </c>
      <c r="AP35" s="32">
        <v>6</v>
      </c>
      <c r="AQ35" s="32">
        <v>1</v>
      </c>
      <c r="AR35" s="32">
        <v>0</v>
      </c>
      <c r="AS35" s="32">
        <v>1</v>
      </c>
      <c r="AT35" s="32">
        <v>5</v>
      </c>
    </row>
    <row r="36" spans="1:46" ht="15.75">
      <c r="A36" s="31">
        <v>25</v>
      </c>
      <c r="B36" s="36" t="s">
        <v>68</v>
      </c>
      <c r="C36" s="28">
        <v>9</v>
      </c>
      <c r="D36" s="28">
        <v>0</v>
      </c>
      <c r="E36" s="28">
        <v>2</v>
      </c>
      <c r="F36" s="32">
        <v>5</v>
      </c>
      <c r="G36" s="32">
        <v>2</v>
      </c>
      <c r="H36" s="28">
        <v>0</v>
      </c>
      <c r="I36" s="28">
        <v>2</v>
      </c>
      <c r="J36" s="28">
        <v>7</v>
      </c>
      <c r="K36" s="32">
        <v>0</v>
      </c>
      <c r="L36" s="33">
        <v>2</v>
      </c>
      <c r="M36" s="33">
        <v>7</v>
      </c>
      <c r="N36" s="33">
        <v>0</v>
      </c>
      <c r="O36" s="33">
        <v>2</v>
      </c>
      <c r="P36" s="33">
        <v>6</v>
      </c>
      <c r="Q36" s="33">
        <v>1</v>
      </c>
      <c r="R36" s="33">
        <v>0</v>
      </c>
      <c r="S36" s="33">
        <v>9</v>
      </c>
      <c r="T36" s="33">
        <v>0</v>
      </c>
      <c r="U36" s="33">
        <v>5</v>
      </c>
      <c r="V36" s="33">
        <v>4</v>
      </c>
      <c r="W36" s="33">
        <v>0</v>
      </c>
      <c r="X36" s="33">
        <v>4</v>
      </c>
      <c r="Y36" s="33">
        <v>5</v>
      </c>
      <c r="Z36" s="33">
        <v>0</v>
      </c>
      <c r="AA36" s="33">
        <v>1</v>
      </c>
      <c r="AB36" s="33">
        <v>1</v>
      </c>
      <c r="AC36" s="32">
        <v>0</v>
      </c>
      <c r="AD36" s="33">
        <v>7</v>
      </c>
      <c r="AE36" s="33">
        <v>0</v>
      </c>
      <c r="AF36" s="32">
        <v>5</v>
      </c>
      <c r="AG36" s="32">
        <v>4</v>
      </c>
      <c r="AH36" s="32">
        <v>0</v>
      </c>
      <c r="AI36" s="32">
        <v>5</v>
      </c>
      <c r="AJ36" s="32">
        <v>0</v>
      </c>
      <c r="AK36" s="32">
        <v>0</v>
      </c>
      <c r="AL36" s="32">
        <v>4</v>
      </c>
      <c r="AM36" s="32">
        <v>5</v>
      </c>
      <c r="AN36" s="32">
        <v>0</v>
      </c>
      <c r="AO36" s="32">
        <v>1</v>
      </c>
      <c r="AP36" s="32">
        <v>3</v>
      </c>
      <c r="AQ36" s="32">
        <v>3</v>
      </c>
      <c r="AR36" s="32">
        <v>0</v>
      </c>
      <c r="AS36" s="32">
        <v>1</v>
      </c>
      <c r="AT36" s="32">
        <v>5</v>
      </c>
    </row>
    <row r="37" spans="1:46" ht="15.75">
      <c r="A37" s="31">
        <v>26</v>
      </c>
      <c r="B37" s="32" t="s">
        <v>69</v>
      </c>
      <c r="C37" s="28">
        <v>7</v>
      </c>
      <c r="D37" s="28">
        <v>0</v>
      </c>
      <c r="E37" s="28">
        <v>2</v>
      </c>
      <c r="F37" s="32">
        <v>2</v>
      </c>
      <c r="G37" s="32">
        <v>3</v>
      </c>
      <c r="H37" s="28">
        <v>0</v>
      </c>
      <c r="I37" s="28">
        <v>2</v>
      </c>
      <c r="J37" s="28">
        <v>5</v>
      </c>
      <c r="K37" s="32">
        <v>0</v>
      </c>
      <c r="L37" s="33">
        <v>1</v>
      </c>
      <c r="M37" s="33">
        <v>6</v>
      </c>
      <c r="N37" s="33">
        <v>0</v>
      </c>
      <c r="O37" s="33">
        <v>1</v>
      </c>
      <c r="P37" s="33">
        <v>6</v>
      </c>
      <c r="Q37" s="33">
        <v>0</v>
      </c>
      <c r="R37" s="33">
        <v>2</v>
      </c>
      <c r="S37" s="33">
        <v>4</v>
      </c>
      <c r="T37" s="33">
        <v>1</v>
      </c>
      <c r="U37" s="33">
        <v>0</v>
      </c>
      <c r="V37" s="33">
        <v>0</v>
      </c>
      <c r="W37" s="33">
        <v>7</v>
      </c>
      <c r="X37" s="33">
        <v>1</v>
      </c>
      <c r="Y37" s="33">
        <v>6</v>
      </c>
      <c r="Z37" s="33">
        <v>0</v>
      </c>
      <c r="AA37" s="33">
        <v>3</v>
      </c>
      <c r="AB37" s="33">
        <v>2</v>
      </c>
      <c r="AC37" s="32">
        <v>2</v>
      </c>
      <c r="AD37" s="33">
        <v>0</v>
      </c>
      <c r="AE37" s="33">
        <v>0</v>
      </c>
      <c r="AF37" s="32">
        <v>4</v>
      </c>
      <c r="AG37" s="32">
        <v>2</v>
      </c>
      <c r="AH37" s="32">
        <v>1</v>
      </c>
      <c r="AI37" s="32">
        <v>0</v>
      </c>
      <c r="AJ37" s="32">
        <v>1</v>
      </c>
      <c r="AK37" s="32">
        <v>1</v>
      </c>
      <c r="AL37" s="32">
        <v>5</v>
      </c>
      <c r="AM37" s="32">
        <v>0</v>
      </c>
      <c r="AN37" s="32">
        <v>0</v>
      </c>
      <c r="AO37" s="32"/>
      <c r="AP37" s="32">
        <v>7</v>
      </c>
      <c r="AQ37" s="32">
        <v>0</v>
      </c>
      <c r="AR37" s="32">
        <v>0</v>
      </c>
      <c r="AS37" s="32">
        <v>0</v>
      </c>
      <c r="AT37" s="32">
        <v>7</v>
      </c>
    </row>
    <row r="38" spans="1:46" ht="15.75">
      <c r="A38" s="31">
        <v>27</v>
      </c>
      <c r="B38" s="32" t="s">
        <v>70</v>
      </c>
      <c r="C38" s="28">
        <v>3</v>
      </c>
      <c r="D38" s="28">
        <v>0</v>
      </c>
      <c r="E38" s="28">
        <v>0</v>
      </c>
      <c r="F38" s="32">
        <v>3</v>
      </c>
      <c r="G38" s="32">
        <v>0</v>
      </c>
      <c r="H38" s="28">
        <v>0</v>
      </c>
      <c r="I38" s="28">
        <v>0</v>
      </c>
      <c r="J38" s="28">
        <v>2</v>
      </c>
      <c r="K38" s="32">
        <v>1</v>
      </c>
      <c r="L38" s="33">
        <v>0</v>
      </c>
      <c r="M38" s="33">
        <v>3</v>
      </c>
      <c r="N38" s="33">
        <v>0</v>
      </c>
      <c r="O38" s="33">
        <v>0</v>
      </c>
      <c r="P38" s="33">
        <v>3</v>
      </c>
      <c r="Q38" s="33">
        <v>0</v>
      </c>
      <c r="R38" s="33">
        <v>0</v>
      </c>
      <c r="S38" s="33">
        <v>3</v>
      </c>
      <c r="T38" s="33">
        <v>0</v>
      </c>
      <c r="U38" s="33">
        <v>0</v>
      </c>
      <c r="V38" s="33">
        <v>3</v>
      </c>
      <c r="W38" s="33">
        <v>0</v>
      </c>
      <c r="X38" s="33">
        <v>0</v>
      </c>
      <c r="Y38" s="33">
        <v>1</v>
      </c>
      <c r="Z38" s="33">
        <v>2</v>
      </c>
      <c r="AA38" s="33">
        <v>0</v>
      </c>
      <c r="AB38" s="33">
        <v>0</v>
      </c>
      <c r="AC38" s="32">
        <v>2</v>
      </c>
      <c r="AD38" s="33">
        <v>0</v>
      </c>
      <c r="AE38" s="33">
        <v>1</v>
      </c>
      <c r="AF38" s="32">
        <v>1</v>
      </c>
      <c r="AG38" s="32">
        <v>0</v>
      </c>
      <c r="AH38" s="32">
        <v>2</v>
      </c>
      <c r="AI38" s="32">
        <v>0</v>
      </c>
      <c r="AJ38" s="32">
        <v>0</v>
      </c>
      <c r="AK38" s="32">
        <v>0</v>
      </c>
      <c r="AL38" s="32">
        <v>3</v>
      </c>
      <c r="AM38" s="32">
        <v>0</v>
      </c>
      <c r="AN38" s="32">
        <v>0</v>
      </c>
      <c r="AO38" s="32">
        <v>0</v>
      </c>
      <c r="AP38" s="32">
        <v>3</v>
      </c>
      <c r="AQ38" s="32">
        <v>0</v>
      </c>
      <c r="AR38" s="32">
        <v>0</v>
      </c>
      <c r="AS38" s="32">
        <v>0</v>
      </c>
      <c r="AT38" s="32">
        <v>3</v>
      </c>
    </row>
    <row r="39" spans="1:46" ht="15.75">
      <c r="A39" s="37"/>
      <c r="B39" s="38" t="s">
        <v>71</v>
      </c>
      <c r="C39" s="39">
        <f aca="true" t="shared" si="0" ref="C39:AT39">SUM(C7:C38)</f>
        <v>443</v>
      </c>
      <c r="D39" s="39">
        <f t="shared" si="0"/>
        <v>50</v>
      </c>
      <c r="E39" s="39">
        <f t="shared" si="0"/>
        <v>60</v>
      </c>
      <c r="F39" s="39">
        <f t="shared" si="0"/>
        <v>154</v>
      </c>
      <c r="G39" s="39">
        <f t="shared" si="0"/>
        <v>168</v>
      </c>
      <c r="H39" s="39">
        <f t="shared" si="0"/>
        <v>11</v>
      </c>
      <c r="I39" s="39">
        <f t="shared" si="0"/>
        <v>81</v>
      </c>
      <c r="J39" s="39">
        <f t="shared" si="0"/>
        <v>327</v>
      </c>
      <c r="K39" s="39">
        <f t="shared" si="0"/>
        <v>35</v>
      </c>
      <c r="L39" s="39">
        <f t="shared" si="0"/>
        <v>124</v>
      </c>
      <c r="M39" s="39">
        <f t="shared" si="0"/>
        <v>308</v>
      </c>
      <c r="N39" s="39">
        <f t="shared" si="0"/>
        <v>11</v>
      </c>
      <c r="O39" s="39">
        <f t="shared" si="0"/>
        <v>127</v>
      </c>
      <c r="P39" s="39">
        <f t="shared" si="0"/>
        <v>269</v>
      </c>
      <c r="Q39" s="39">
        <f t="shared" si="0"/>
        <v>47</v>
      </c>
      <c r="R39" s="39">
        <f t="shared" si="0"/>
        <v>98</v>
      </c>
      <c r="S39" s="39">
        <f t="shared" si="0"/>
        <v>322</v>
      </c>
      <c r="T39" s="39">
        <f t="shared" si="0"/>
        <v>23</v>
      </c>
      <c r="U39" s="39">
        <f t="shared" si="0"/>
        <v>106</v>
      </c>
      <c r="V39" s="39">
        <f t="shared" si="0"/>
        <v>307</v>
      </c>
      <c r="W39" s="39">
        <f t="shared" si="0"/>
        <v>30</v>
      </c>
      <c r="X39" s="39">
        <f t="shared" si="0"/>
        <v>181</v>
      </c>
      <c r="Y39" s="39">
        <f t="shared" si="0"/>
        <v>228</v>
      </c>
      <c r="Z39" s="39">
        <f t="shared" si="0"/>
        <v>34</v>
      </c>
      <c r="AA39" s="39">
        <f t="shared" si="0"/>
        <v>24</v>
      </c>
      <c r="AB39" s="39">
        <f t="shared" si="0"/>
        <v>36</v>
      </c>
      <c r="AC39" s="39">
        <f t="shared" si="0"/>
        <v>71</v>
      </c>
      <c r="AD39" s="39">
        <f t="shared" si="0"/>
        <v>304</v>
      </c>
      <c r="AE39" s="39">
        <f t="shared" si="0"/>
        <v>8</v>
      </c>
      <c r="AF39" s="39">
        <f t="shared" si="0"/>
        <v>137</v>
      </c>
      <c r="AG39" s="39">
        <f t="shared" si="0"/>
        <v>195</v>
      </c>
      <c r="AH39" s="39">
        <f t="shared" si="0"/>
        <v>111</v>
      </c>
      <c r="AI39" s="39">
        <f t="shared" si="0"/>
        <v>126</v>
      </c>
      <c r="AJ39" s="39">
        <f t="shared" si="0"/>
        <v>78</v>
      </c>
      <c r="AK39" s="39">
        <f t="shared" si="0"/>
        <v>108</v>
      </c>
      <c r="AL39" s="39">
        <f t="shared" si="0"/>
        <v>131</v>
      </c>
      <c r="AM39" s="39">
        <f t="shared" si="0"/>
        <v>84</v>
      </c>
      <c r="AN39" s="39">
        <f t="shared" si="0"/>
        <v>15</v>
      </c>
      <c r="AO39" s="39">
        <f t="shared" si="0"/>
        <v>54</v>
      </c>
      <c r="AP39" s="39">
        <f t="shared" si="0"/>
        <v>290</v>
      </c>
      <c r="AQ39" s="39">
        <f t="shared" si="0"/>
        <v>66</v>
      </c>
      <c r="AR39" s="39">
        <f t="shared" si="0"/>
        <v>19</v>
      </c>
      <c r="AS39" s="39">
        <f t="shared" si="0"/>
        <v>35</v>
      </c>
      <c r="AT39" s="39">
        <f t="shared" si="0"/>
        <v>323</v>
      </c>
    </row>
    <row r="40" spans="1:46" ht="1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</row>
    <row r="41" spans="1:46" ht="15">
      <c r="A41" s="34"/>
      <c r="B41" s="34"/>
      <c r="C41" s="34"/>
      <c r="D41" s="34"/>
      <c r="E41" s="34"/>
      <c r="F41" s="34"/>
      <c r="G41" s="34"/>
      <c r="H41" s="34">
        <f>SUM(D39:H39)</f>
        <v>443</v>
      </c>
      <c r="I41" s="34"/>
      <c r="J41" s="34"/>
      <c r="K41" s="34">
        <f>SUM(I39:K39)</f>
        <v>443</v>
      </c>
      <c r="L41" s="34"/>
      <c r="M41" s="34"/>
      <c r="N41" s="34">
        <f>SUM(L39:N39)</f>
        <v>443</v>
      </c>
      <c r="O41" s="34"/>
      <c r="P41" s="34"/>
      <c r="Q41" s="34">
        <f>SUM(O39:Q39)</f>
        <v>443</v>
      </c>
      <c r="R41" s="34"/>
      <c r="S41" s="34"/>
      <c r="T41" s="34">
        <f>SUM(R39:T39)</f>
        <v>443</v>
      </c>
      <c r="U41" s="34"/>
      <c r="V41" s="34"/>
      <c r="W41" s="34">
        <f>SUM(U39:W39)</f>
        <v>443</v>
      </c>
      <c r="X41" s="34"/>
      <c r="Y41" s="34"/>
      <c r="Z41" s="34">
        <f>SUM(X39:Z39)</f>
        <v>443</v>
      </c>
      <c r="AA41" s="34"/>
      <c r="AB41" s="34"/>
      <c r="AC41" s="34"/>
      <c r="AD41" s="34"/>
      <c r="AE41" s="34">
        <f>SUM(AA39:AE39)</f>
        <v>443</v>
      </c>
      <c r="AF41" s="34"/>
      <c r="AG41" s="34"/>
      <c r="AH41" s="34">
        <f>SUM(AF39:AH39)</f>
        <v>443</v>
      </c>
      <c r="AI41" s="34"/>
      <c r="AJ41" s="34"/>
      <c r="AK41" s="34"/>
      <c r="AL41" s="34">
        <f>SUM(AI39:AL39)</f>
        <v>443</v>
      </c>
      <c r="AM41" s="34"/>
      <c r="AN41" s="34"/>
      <c r="AO41" s="34"/>
      <c r="AP41" s="34">
        <f>SUM(AM39:AP39)</f>
        <v>443</v>
      </c>
      <c r="AQ41" s="34"/>
      <c r="AR41" s="34"/>
      <c r="AS41" s="34"/>
      <c r="AT41" s="34">
        <f>SUM(AQ39:AT39)</f>
        <v>443</v>
      </c>
    </row>
  </sheetData>
  <sheetProtection/>
  <mergeCells count="18">
    <mergeCell ref="A3:A6"/>
    <mergeCell ref="B3:B6"/>
    <mergeCell ref="C3:C6"/>
    <mergeCell ref="D3:AT3"/>
    <mergeCell ref="AI4:AT4"/>
    <mergeCell ref="AI5:AL5"/>
    <mergeCell ref="AM5:AP5"/>
    <mergeCell ref="R5:T5"/>
    <mergeCell ref="AQ5:AT5"/>
    <mergeCell ref="D5:H5"/>
    <mergeCell ref="D4:AH4"/>
    <mergeCell ref="U5:W5"/>
    <mergeCell ref="I5:K5"/>
    <mergeCell ref="L5:N5"/>
    <mergeCell ref="O5:Q5"/>
    <mergeCell ref="X5:Z5"/>
    <mergeCell ref="AA5:AE5"/>
    <mergeCell ref="AF5:AH5"/>
  </mergeCells>
  <printOptions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Ольга О.В.. Пономарёва</cp:lastModifiedBy>
  <cp:lastPrinted>2016-04-08T08:56:02Z</cp:lastPrinted>
  <dcterms:created xsi:type="dcterms:W3CDTF">2013-03-12T13:50:54Z</dcterms:created>
  <dcterms:modified xsi:type="dcterms:W3CDTF">2016-04-08T08:56:19Z</dcterms:modified>
  <cp:category/>
  <cp:version/>
  <cp:contentType/>
  <cp:contentStatus/>
</cp:coreProperties>
</file>