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677" activeTab="0"/>
  </bookViews>
  <sheets>
    <sheet name="ФИЗ-9 отчет" sheetId="1" r:id="rId1"/>
    <sheet name="ФИЗ-9 свод-задания" sheetId="2" r:id="rId2"/>
  </sheets>
  <definedNames/>
  <calcPr fullCalcOnLoad="1"/>
</workbook>
</file>

<file path=xl/sharedStrings.xml><?xml version="1.0" encoding="utf-8"?>
<sst xmlns="http://schemas.openxmlformats.org/spreadsheetml/2006/main" count="176" uniqueCount="74">
  <si>
    <t>ФИО учителя, специальность по диплому, образование,  кв.кат.</t>
  </si>
  <si>
    <t>Класс, литера</t>
  </si>
  <si>
    <t>"2"</t>
  </si>
  <si>
    <t>"3"</t>
  </si>
  <si>
    <t>"4"</t>
  </si>
  <si>
    <t>"5"</t>
  </si>
  <si>
    <t>Часть 2</t>
  </si>
  <si>
    <t>Итого:</t>
  </si>
  <si>
    <t>Название ОО</t>
  </si>
  <si>
    <t>Кол-во обуч-ся по списку</t>
  </si>
  <si>
    <t>Количество обуч-ся, получивших соответствующую отметку</t>
  </si>
  <si>
    <t>Показатель %                 "4" и "5"</t>
  </si>
  <si>
    <r>
      <t xml:space="preserve">Группа "риска"               </t>
    </r>
    <r>
      <rPr>
        <sz val="10"/>
        <rFont val="Times New Roman"/>
        <family val="1"/>
      </rPr>
      <t>(кол-во обуч-ся)</t>
    </r>
  </si>
  <si>
    <t>№ ОО</t>
  </si>
  <si>
    <t>Причины наибольшего показателя процента двоек по МОУО:</t>
  </si>
  <si>
    <t>Кол-во обуч-ся, сдававших экзамен</t>
  </si>
  <si>
    <t xml:space="preserve">Часть 1 </t>
  </si>
  <si>
    <t>Показатель %               "2"</t>
  </si>
  <si>
    <t>1б</t>
  </si>
  <si>
    <t>2б</t>
  </si>
  <si>
    <t>3б</t>
  </si>
  <si>
    <t>4б</t>
  </si>
  <si>
    <t>0б</t>
  </si>
  <si>
    <t>не приступил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</si>
  <si>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</si>
  <si>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</si>
  <si>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</si>
  <si>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</si>
  <si>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</si>
  <si>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</si>
  <si>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</si>
  <si>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</si>
  <si>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</si>
  <si>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</si>
  <si>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</si>
  <si>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</si>
  <si>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№13</t>
  </si>
  <si>
    <t>№14</t>
  </si>
  <si>
    <t>№15</t>
  </si>
  <si>
    <t>№16</t>
  </si>
  <si>
    <t>№17</t>
  </si>
  <si>
    <t>№18</t>
  </si>
  <si>
    <t>№19</t>
  </si>
  <si>
    <t>№24</t>
  </si>
  <si>
    <t>№25</t>
  </si>
  <si>
    <t>№26</t>
  </si>
  <si>
    <r>
      <t xml:space="preserve">Результаты тренировочной контрольной работы в форме основного государственного экзамена по </t>
    </r>
    <r>
      <rPr>
        <b/>
        <u val="single"/>
        <sz val="11"/>
        <rFont val="Times New Roman"/>
        <family val="1"/>
      </rPr>
      <t>физике</t>
    </r>
  </si>
  <si>
    <t>(2015-2016 учебный год)</t>
  </si>
  <si>
    <t xml:space="preserve">Результаты выполнения тренировочной контрольной работы в форме ОГЭ по физике обучающихся 9-х классов </t>
  </si>
  <si>
    <t>не делать</t>
  </si>
  <si>
    <t>№20</t>
  </si>
  <si>
    <t>№21</t>
  </si>
  <si>
    <t>№22</t>
  </si>
  <si>
    <t>№23</t>
  </si>
  <si>
    <t xml:space="preserve">обучающихся 9-х классов общеобразовательных организаций_____Кувандыкского   городского  округа____ </t>
  </si>
  <si>
    <t>Приуральская СОШ</t>
  </si>
  <si>
    <t>Мухамедьяровская СОШ</t>
  </si>
  <si>
    <t>СОШ №2</t>
  </si>
  <si>
    <t>Гимназия №1</t>
  </si>
  <si>
    <t>Октябрьская ООШ</t>
  </si>
  <si>
    <t>Мясникова Г.А., физика, ВП, ВКК</t>
  </si>
  <si>
    <t>Салихова Л.К.,математика, ВП, первая.</t>
  </si>
  <si>
    <t>Приураальская СОШ</t>
  </si>
  <si>
    <t>9А</t>
  </si>
  <si>
    <t>9Б</t>
  </si>
  <si>
    <t>9В</t>
  </si>
  <si>
    <t>9Г</t>
  </si>
  <si>
    <t>9Д</t>
  </si>
  <si>
    <t>Астафьева Л.И., математика и физика, ВП, 1кк</t>
  </si>
  <si>
    <t>Серова О. А., физика и математика, ВП, Вкк</t>
  </si>
  <si>
    <t>Попов Д.В., физика и информатика,ВП, 1кк</t>
  </si>
  <si>
    <t>Попова С.М., физика,ВП,вкк</t>
  </si>
  <si>
    <t>Идимясова М.Ш.,биология,ВП,1 кк</t>
  </si>
  <si>
    <t>Руководитель МО УО                 А.Н.Самойлов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</si>
</sst>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name val="Times New Roman"/>
      <family val="1"/>
    </font>
    <font>
      <sz val="12"/>
      <color indexed="8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6" fillId="0" borderId="0" xfId="0" applyFont="1" applyAlignment="1">
      <alignment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 wrapText="1"/>
    </xf>
    <xf numFmtId="0" fontId="23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0" fillId="0" borderId="0" xfId="0" applyFont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right"/>
    </xf>
    <xf numFmtId="0" fontId="27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0" fillId="0" borderId="10" xfId="0" applyFont="1" applyBorder="1" applyAlignment="1">
      <alignment/>
    </xf>
    <xf numFmtId="0" fontId="23" fillId="0" borderId="0" xfId="0" applyFont="1" applyAlignment="1">
      <alignment horizontal="center"/>
    </xf>
    <xf numFmtId="0" fontId="28" fillId="0" borderId="10" xfId="0" applyFont="1" applyBorder="1" applyAlignment="1">
      <alignment horizontal="center" vertical="center" textRotation="90" wrapText="1"/>
    </xf>
    <xf numFmtId="168" fontId="22" fillId="0" borderId="10" xfId="0" applyNumberFormat="1" applyFont="1" applyBorder="1" applyAlignment="1">
      <alignment horizontal="center"/>
    </xf>
    <xf numFmtId="0" fontId="27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textRotation="90" wrapText="1"/>
    </xf>
    <xf numFmtId="0" fontId="23" fillId="0" borderId="10" xfId="0" applyFont="1" applyFill="1" applyBorder="1" applyAlignment="1">
      <alignment/>
    </xf>
    <xf numFmtId="0" fontId="27" fillId="22" borderId="10" xfId="0" applyFont="1" applyFill="1" applyBorder="1" applyAlignment="1">
      <alignment horizontal="center" vertical="center" wrapText="1"/>
    </xf>
    <xf numFmtId="0" fontId="28" fillId="22" borderId="10" xfId="0" applyFont="1" applyFill="1" applyBorder="1" applyAlignment="1">
      <alignment horizontal="center" vertical="center" textRotation="90" wrapText="1"/>
    </xf>
    <xf numFmtId="0" fontId="23" fillId="22" borderId="10" xfId="0" applyFont="1" applyFill="1" applyBorder="1" applyAlignment="1">
      <alignment/>
    </xf>
    <xf numFmtId="0" fontId="22" fillId="22" borderId="10" xfId="0" applyFont="1" applyFill="1" applyBorder="1" applyAlignment="1">
      <alignment horizontal="center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vertical="top" wrapText="1"/>
    </xf>
    <xf numFmtId="0" fontId="20" fillId="0" borderId="13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/>
    </xf>
    <xf numFmtId="0" fontId="23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22" borderId="20" xfId="0" applyFont="1" applyFill="1" applyBorder="1" applyAlignment="1">
      <alignment horizontal="center" vertical="center" wrapText="1"/>
    </xf>
    <xf numFmtId="0" fontId="19" fillId="22" borderId="21" xfId="0" applyFont="1" applyFill="1" applyBorder="1" applyAlignment="1">
      <alignment horizontal="center" vertical="center" wrapText="1"/>
    </xf>
    <xf numFmtId="0" fontId="19" fillId="22" borderId="22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23" fillId="22" borderId="16" xfId="0" applyFont="1" applyFill="1" applyBorder="1" applyAlignment="1">
      <alignment horizontal="center"/>
    </xf>
    <xf numFmtId="0" fontId="22" fillId="0" borderId="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3">
      <selection activeCell="A1" sqref="A1:M25"/>
    </sheetView>
  </sheetViews>
  <sheetFormatPr defaultColWidth="9.00390625" defaultRowHeight="12.75"/>
  <cols>
    <col min="1" max="1" width="3.625" style="1" customWidth="1"/>
    <col min="2" max="2" width="23.875" style="1" customWidth="1"/>
    <col min="3" max="3" width="6.875" style="1" customWidth="1"/>
    <col min="4" max="4" width="7.25390625" style="1" customWidth="1"/>
    <col min="5" max="5" width="9.75390625" style="1" customWidth="1"/>
    <col min="6" max="7" width="5.875" style="1" customWidth="1"/>
    <col min="8" max="8" width="5.625" style="1" customWidth="1"/>
    <col min="9" max="9" width="5.375" style="1" customWidth="1"/>
    <col min="10" max="10" width="8.25390625" style="5" customWidth="1"/>
    <col min="11" max="11" width="9.00390625" style="5" customWidth="1"/>
    <col min="12" max="12" width="20.25390625" style="1" customWidth="1"/>
    <col min="13" max="13" width="7.875" style="1" customWidth="1"/>
    <col min="14" max="16384" width="9.125" style="1" customWidth="1"/>
  </cols>
  <sheetData>
    <row r="1" spans="1:13" ht="15" customHeight="1">
      <c r="A1" s="40" t="s">
        <v>46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5">
      <c r="A2" s="41" t="s">
        <v>54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5">
      <c r="A3" s="41" t="s">
        <v>47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2:13" ht="15">
      <c r="B4" s="6"/>
      <c r="C4" s="6"/>
      <c r="D4" s="6"/>
      <c r="E4" s="6"/>
      <c r="F4" s="7"/>
      <c r="G4" s="7"/>
      <c r="H4" s="7"/>
      <c r="I4" s="7"/>
      <c r="J4" s="6"/>
      <c r="K4" s="6"/>
      <c r="L4" s="6"/>
      <c r="M4" s="6"/>
    </row>
    <row r="5" spans="1:13" ht="14.25" customHeight="1">
      <c r="A5" s="45" t="s">
        <v>13</v>
      </c>
      <c r="B5" s="45" t="s">
        <v>8</v>
      </c>
      <c r="C5" s="45" t="s">
        <v>1</v>
      </c>
      <c r="D5" s="45" t="s">
        <v>9</v>
      </c>
      <c r="E5" s="45" t="s">
        <v>15</v>
      </c>
      <c r="F5" s="48" t="s">
        <v>10</v>
      </c>
      <c r="G5" s="49"/>
      <c r="H5" s="49"/>
      <c r="I5" s="50"/>
      <c r="J5" s="42" t="s">
        <v>17</v>
      </c>
      <c r="K5" s="42" t="s">
        <v>11</v>
      </c>
      <c r="L5" s="42" t="s">
        <v>0</v>
      </c>
      <c r="M5" s="42" t="s">
        <v>12</v>
      </c>
    </row>
    <row r="6" spans="1:13" ht="23.25" customHeight="1">
      <c r="A6" s="46"/>
      <c r="B6" s="46"/>
      <c r="C6" s="46"/>
      <c r="D6" s="46"/>
      <c r="E6" s="46"/>
      <c r="F6" s="51"/>
      <c r="G6" s="52"/>
      <c r="H6" s="52"/>
      <c r="I6" s="53"/>
      <c r="J6" s="43"/>
      <c r="K6" s="43"/>
      <c r="L6" s="43"/>
      <c r="M6" s="43"/>
    </row>
    <row r="7" spans="1:13" ht="15">
      <c r="A7" s="47"/>
      <c r="B7" s="47"/>
      <c r="C7" s="47"/>
      <c r="D7" s="47"/>
      <c r="E7" s="47"/>
      <c r="F7" s="14" t="s">
        <v>2</v>
      </c>
      <c r="G7" s="14" t="s">
        <v>3</v>
      </c>
      <c r="H7" s="14" t="s">
        <v>4</v>
      </c>
      <c r="I7" s="14" t="s">
        <v>5</v>
      </c>
      <c r="J7" s="44"/>
      <c r="K7" s="44"/>
      <c r="L7" s="44"/>
      <c r="M7" s="44"/>
    </row>
    <row r="8" spans="1:13" ht="15">
      <c r="A8" s="3">
        <v>1</v>
      </c>
      <c r="B8" s="3" t="s">
        <v>55</v>
      </c>
      <c r="C8" s="38">
        <v>9</v>
      </c>
      <c r="D8" s="38">
        <v>7</v>
      </c>
      <c r="E8" s="38">
        <v>1</v>
      </c>
      <c r="F8" s="38">
        <v>0</v>
      </c>
      <c r="G8" s="38">
        <v>0</v>
      </c>
      <c r="H8" s="38">
        <v>1</v>
      </c>
      <c r="I8" s="38">
        <v>0</v>
      </c>
      <c r="J8" s="27">
        <f aca="true" t="shared" si="0" ref="J8:J19">F8/E8*100</f>
        <v>0</v>
      </c>
      <c r="K8" s="27">
        <f aca="true" t="shared" si="1" ref="K8:K19">(H8+I8)/E8*100</f>
        <v>100</v>
      </c>
      <c r="L8" s="3" t="s">
        <v>60</v>
      </c>
      <c r="M8" s="16">
        <v>0</v>
      </c>
    </row>
    <row r="9" spans="1:13" ht="15">
      <c r="A9" s="3">
        <v>2</v>
      </c>
      <c r="B9" s="3" t="s">
        <v>56</v>
      </c>
      <c r="C9" s="38">
        <v>9</v>
      </c>
      <c r="D9" s="38">
        <v>10</v>
      </c>
      <c r="E9" s="38">
        <v>1</v>
      </c>
      <c r="F9" s="38">
        <v>0</v>
      </c>
      <c r="G9" s="38">
        <v>1</v>
      </c>
      <c r="H9" s="38">
        <v>0</v>
      </c>
      <c r="I9" s="38">
        <v>0</v>
      </c>
      <c r="J9" s="27">
        <f t="shared" si="0"/>
        <v>0</v>
      </c>
      <c r="K9" s="27">
        <f t="shared" si="1"/>
        <v>0</v>
      </c>
      <c r="L9" s="3" t="s">
        <v>61</v>
      </c>
      <c r="M9" s="16">
        <v>0</v>
      </c>
    </row>
    <row r="10" spans="1:13" ht="14.25" customHeight="1">
      <c r="A10" s="3">
        <v>3</v>
      </c>
      <c r="B10" s="3" t="s">
        <v>57</v>
      </c>
      <c r="C10" s="37" t="s">
        <v>63</v>
      </c>
      <c r="D10" s="37">
        <v>28</v>
      </c>
      <c r="E10" s="37">
        <v>6</v>
      </c>
      <c r="F10" s="38">
        <v>0</v>
      </c>
      <c r="G10" s="38">
        <v>4</v>
      </c>
      <c r="H10" s="38">
        <v>2</v>
      </c>
      <c r="I10" s="38">
        <v>0</v>
      </c>
      <c r="J10" s="27">
        <f t="shared" si="0"/>
        <v>0</v>
      </c>
      <c r="K10" s="27">
        <f t="shared" si="1"/>
        <v>33.33333333333333</v>
      </c>
      <c r="L10" s="35" t="s">
        <v>68</v>
      </c>
      <c r="M10" s="16">
        <v>0</v>
      </c>
    </row>
    <row r="11" spans="1:13" ht="15" customHeight="1">
      <c r="A11" s="3"/>
      <c r="B11" s="3"/>
      <c r="C11" s="37" t="s">
        <v>64</v>
      </c>
      <c r="D11" s="37">
        <v>26</v>
      </c>
      <c r="E11" s="37">
        <v>1</v>
      </c>
      <c r="F11" s="38">
        <v>0</v>
      </c>
      <c r="G11" s="38">
        <v>0</v>
      </c>
      <c r="H11" s="38">
        <v>1</v>
      </c>
      <c r="I11" s="38">
        <v>0</v>
      </c>
      <c r="J11" s="27">
        <f t="shared" si="0"/>
        <v>0</v>
      </c>
      <c r="K11" s="27">
        <f t="shared" si="1"/>
        <v>100</v>
      </c>
      <c r="L11" s="35" t="s">
        <v>69</v>
      </c>
      <c r="M11" s="16">
        <v>0</v>
      </c>
    </row>
    <row r="12" spans="1:13" ht="14.25" customHeight="1">
      <c r="A12" s="3"/>
      <c r="B12" s="3"/>
      <c r="C12" s="37" t="s">
        <v>65</v>
      </c>
      <c r="D12" s="37">
        <v>28</v>
      </c>
      <c r="E12" s="37">
        <v>8</v>
      </c>
      <c r="F12" s="38">
        <v>0</v>
      </c>
      <c r="G12" s="38">
        <v>7</v>
      </c>
      <c r="H12" s="38">
        <v>1</v>
      </c>
      <c r="I12" s="38">
        <v>0</v>
      </c>
      <c r="J12" s="27">
        <f t="shared" si="0"/>
        <v>0</v>
      </c>
      <c r="K12" s="27">
        <f t="shared" si="1"/>
        <v>12.5</v>
      </c>
      <c r="L12" s="35" t="s">
        <v>68</v>
      </c>
      <c r="M12" s="16">
        <v>0</v>
      </c>
    </row>
    <row r="13" spans="1:13" ht="15.75" customHeight="1">
      <c r="A13" s="3"/>
      <c r="B13" s="3"/>
      <c r="C13" s="37" t="s">
        <v>66</v>
      </c>
      <c r="D13" s="37">
        <v>26</v>
      </c>
      <c r="E13" s="37">
        <v>5</v>
      </c>
      <c r="F13" s="38">
        <v>0</v>
      </c>
      <c r="G13" s="38">
        <v>3</v>
      </c>
      <c r="H13" s="38">
        <v>2</v>
      </c>
      <c r="I13" s="38">
        <v>0</v>
      </c>
      <c r="J13" s="27">
        <f t="shared" si="0"/>
        <v>0</v>
      </c>
      <c r="K13" s="27">
        <f t="shared" si="1"/>
        <v>40</v>
      </c>
      <c r="L13" s="36" t="s">
        <v>69</v>
      </c>
      <c r="M13" s="16">
        <v>0</v>
      </c>
    </row>
    <row r="14" spans="1:13" ht="15" customHeight="1">
      <c r="A14" s="3"/>
      <c r="B14" s="3"/>
      <c r="C14" s="37" t="s">
        <v>67</v>
      </c>
      <c r="D14" s="37">
        <v>25</v>
      </c>
      <c r="E14" s="37">
        <v>1</v>
      </c>
      <c r="F14" s="38">
        <v>0</v>
      </c>
      <c r="G14" s="38">
        <v>1</v>
      </c>
      <c r="H14" s="38">
        <v>0</v>
      </c>
      <c r="I14" s="38">
        <v>0</v>
      </c>
      <c r="J14" s="27">
        <f t="shared" si="0"/>
        <v>0</v>
      </c>
      <c r="K14" s="27">
        <f t="shared" si="1"/>
        <v>0</v>
      </c>
      <c r="L14" s="35" t="s">
        <v>69</v>
      </c>
      <c r="M14" s="16">
        <v>0</v>
      </c>
    </row>
    <row r="15" spans="1:13" ht="15" customHeight="1">
      <c r="A15" s="3">
        <v>4</v>
      </c>
      <c r="B15" s="3" t="s">
        <v>58</v>
      </c>
      <c r="C15" s="38" t="s">
        <v>63</v>
      </c>
      <c r="D15" s="38">
        <v>22</v>
      </c>
      <c r="E15" s="38">
        <v>2</v>
      </c>
      <c r="F15" s="38">
        <v>0</v>
      </c>
      <c r="G15" s="38">
        <v>0</v>
      </c>
      <c r="H15" s="38">
        <v>1</v>
      </c>
      <c r="I15" s="38">
        <v>1</v>
      </c>
      <c r="J15" s="27">
        <f t="shared" si="0"/>
        <v>0</v>
      </c>
      <c r="K15" s="27">
        <f t="shared" si="1"/>
        <v>100</v>
      </c>
      <c r="L15" s="35" t="s">
        <v>70</v>
      </c>
      <c r="M15" s="16">
        <v>0</v>
      </c>
    </row>
    <row r="16" spans="1:13" ht="15" customHeight="1">
      <c r="A16" s="3"/>
      <c r="B16" s="3"/>
      <c r="C16" s="38" t="s">
        <v>64</v>
      </c>
      <c r="D16" s="38">
        <v>21</v>
      </c>
      <c r="E16" s="38">
        <v>6</v>
      </c>
      <c r="F16" s="38">
        <v>0</v>
      </c>
      <c r="G16" s="38">
        <v>2</v>
      </c>
      <c r="H16" s="38">
        <v>4</v>
      </c>
      <c r="I16" s="38">
        <v>0</v>
      </c>
      <c r="J16" s="27">
        <f t="shared" si="0"/>
        <v>0</v>
      </c>
      <c r="K16" s="27">
        <f t="shared" si="1"/>
        <v>66.66666666666666</v>
      </c>
      <c r="L16" s="35" t="s">
        <v>70</v>
      </c>
      <c r="M16" s="16">
        <v>0</v>
      </c>
    </row>
    <row r="17" spans="1:13" ht="15.75" customHeight="1">
      <c r="A17" s="3"/>
      <c r="B17" s="3"/>
      <c r="C17" s="38" t="s">
        <v>65</v>
      </c>
      <c r="D17" s="38">
        <v>18</v>
      </c>
      <c r="E17" s="38">
        <v>2</v>
      </c>
      <c r="F17" s="38">
        <v>0</v>
      </c>
      <c r="G17" s="38">
        <v>2</v>
      </c>
      <c r="H17" s="38">
        <v>0</v>
      </c>
      <c r="I17" s="38">
        <v>0</v>
      </c>
      <c r="J17" s="27">
        <f>F17/E17*100</f>
        <v>0</v>
      </c>
      <c r="K17" s="27">
        <f>(H17+I17)/E17*100</f>
        <v>0</v>
      </c>
      <c r="L17" s="36" t="s">
        <v>71</v>
      </c>
      <c r="M17" s="16">
        <v>0</v>
      </c>
    </row>
    <row r="18" spans="1:13" ht="15">
      <c r="A18" s="3">
        <v>5</v>
      </c>
      <c r="B18" s="3" t="s">
        <v>59</v>
      </c>
      <c r="C18" s="38">
        <v>9</v>
      </c>
      <c r="D18" s="38">
        <v>8</v>
      </c>
      <c r="E18" s="16">
        <v>1</v>
      </c>
      <c r="F18" s="16">
        <v>0</v>
      </c>
      <c r="G18" s="16">
        <v>1</v>
      </c>
      <c r="H18" s="16">
        <v>0</v>
      </c>
      <c r="I18" s="16">
        <v>0</v>
      </c>
      <c r="J18" s="27">
        <f t="shared" si="0"/>
        <v>0</v>
      </c>
      <c r="K18" s="27">
        <f t="shared" si="1"/>
        <v>0</v>
      </c>
      <c r="L18" s="3" t="s">
        <v>72</v>
      </c>
      <c r="M18" s="16">
        <v>0</v>
      </c>
    </row>
    <row r="19" spans="1:13" s="5" customFormat="1" ht="14.25">
      <c r="A19" s="4"/>
      <c r="B19" s="21" t="s">
        <v>7</v>
      </c>
      <c r="C19" s="4"/>
      <c r="D19" s="17">
        <f aca="true" t="shared" si="2" ref="D19:I19">SUM(D8:D18)</f>
        <v>219</v>
      </c>
      <c r="E19" s="17">
        <f t="shared" si="2"/>
        <v>34</v>
      </c>
      <c r="F19" s="17">
        <f t="shared" si="2"/>
        <v>0</v>
      </c>
      <c r="G19" s="17">
        <f t="shared" si="2"/>
        <v>21</v>
      </c>
      <c r="H19" s="17">
        <f t="shared" si="2"/>
        <v>12</v>
      </c>
      <c r="I19" s="17">
        <f t="shared" si="2"/>
        <v>1</v>
      </c>
      <c r="J19" s="27">
        <f t="shared" si="0"/>
        <v>0</v>
      </c>
      <c r="K19" s="27">
        <f t="shared" si="1"/>
        <v>38.23529411764706</v>
      </c>
      <c r="L19" s="17"/>
      <c r="M19" s="17">
        <f>SUM(M8:M18)</f>
        <v>0</v>
      </c>
    </row>
    <row r="21" spans="2:13" ht="15" customHeight="1">
      <c r="B21" s="9" t="s">
        <v>14</v>
      </c>
      <c r="C21" s="10"/>
      <c r="F21" s="11"/>
      <c r="G21" s="11"/>
      <c r="H21" s="11"/>
      <c r="I21" s="11"/>
      <c r="J21" s="12"/>
      <c r="K21" s="12"/>
      <c r="L21" s="11"/>
      <c r="M21" s="11"/>
    </row>
    <row r="22" spans="2:3" ht="15">
      <c r="B22" s="10"/>
      <c r="C22" s="10"/>
    </row>
    <row r="23" spans="2:3" ht="27" customHeight="1">
      <c r="B23" s="8" t="s">
        <v>73</v>
      </c>
      <c r="C23" s="10"/>
    </row>
    <row r="24" ht="15">
      <c r="B24"/>
    </row>
  </sheetData>
  <sheetProtection/>
  <mergeCells count="13">
    <mergeCell ref="F5:I6"/>
    <mergeCell ref="J5:J7"/>
    <mergeCell ref="A5:A7"/>
    <mergeCell ref="A1:M1"/>
    <mergeCell ref="A3:M3"/>
    <mergeCell ref="A2:M2"/>
    <mergeCell ref="K5:K7"/>
    <mergeCell ref="L5:L7"/>
    <mergeCell ref="M5:M7"/>
    <mergeCell ref="B5:B7"/>
    <mergeCell ref="C5:C7"/>
    <mergeCell ref="D5:D7"/>
    <mergeCell ref="E5:E7"/>
  </mergeCells>
  <printOptions/>
  <pageMargins left="0.15748031496062992" right="0.15748031496062992" top="0.35433070866141736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R13"/>
  <sheetViews>
    <sheetView zoomScalePageLayoutView="0" workbookViewId="0" topLeftCell="BC1">
      <selection activeCell="CP15" sqref="CP15"/>
    </sheetView>
  </sheetViews>
  <sheetFormatPr defaultColWidth="9.00390625" defaultRowHeight="12.75"/>
  <cols>
    <col min="1" max="1" width="3.875" style="25" customWidth="1"/>
    <col min="2" max="2" width="19.625" style="1" customWidth="1"/>
    <col min="3" max="3" width="7.75390625" style="1" customWidth="1"/>
    <col min="4" max="4" width="8.25390625" style="1" customWidth="1"/>
    <col min="5" max="43" width="4.00390625" style="1" customWidth="1"/>
    <col min="44" max="46" width="4.25390625" style="1" customWidth="1"/>
    <col min="47" max="83" width="3.75390625" style="1" customWidth="1"/>
    <col min="84" max="96" width="3.25390625" style="1" customWidth="1"/>
    <col min="97" max="107" width="3.375" style="1" customWidth="1"/>
    <col min="108" max="16384" width="9.125" style="1" customWidth="1"/>
  </cols>
  <sheetData>
    <row r="2" spans="3:96" ht="18.75" customHeight="1">
      <c r="C2" s="65" t="s">
        <v>48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</row>
    <row r="3" spans="3:63" ht="13.5" customHeight="1">
      <c r="C3" s="13"/>
      <c r="D3" s="13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</row>
    <row r="4" spans="1:96" s="18" customFormat="1" ht="15" customHeight="1">
      <c r="A4" s="42" t="s">
        <v>13</v>
      </c>
      <c r="B4" s="42" t="s">
        <v>8</v>
      </c>
      <c r="C4" s="42" t="s">
        <v>9</v>
      </c>
      <c r="D4" s="42" t="s">
        <v>15</v>
      </c>
      <c r="E4" s="54" t="s">
        <v>16</v>
      </c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60" t="s">
        <v>6</v>
      </c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</row>
    <row r="5" spans="1:96" s="18" customFormat="1" ht="14.25" customHeight="1">
      <c r="A5" s="43"/>
      <c r="B5" s="43"/>
      <c r="C5" s="43"/>
      <c r="D5" s="43"/>
      <c r="E5" s="54" t="s">
        <v>24</v>
      </c>
      <c r="F5" s="55"/>
      <c r="G5" s="55"/>
      <c r="H5" s="56"/>
      <c r="I5" s="54" t="s">
        <v>25</v>
      </c>
      <c r="J5" s="55"/>
      <c r="K5" s="56"/>
      <c r="L5" s="54" t="s">
        <v>26</v>
      </c>
      <c r="M5" s="55"/>
      <c r="N5" s="56"/>
      <c r="O5" s="54" t="s">
        <v>27</v>
      </c>
      <c r="P5" s="55"/>
      <c r="Q5" s="56"/>
      <c r="R5" s="54" t="s">
        <v>28</v>
      </c>
      <c r="S5" s="55"/>
      <c r="T5" s="56"/>
      <c r="U5" s="54" t="s">
        <v>29</v>
      </c>
      <c r="V5" s="55"/>
      <c r="W5" s="55"/>
      <c r="X5" s="56"/>
      <c r="Y5" s="54" t="s">
        <v>30</v>
      </c>
      <c r="Z5" s="55"/>
      <c r="AA5" s="56"/>
      <c r="AB5" s="54" t="s">
        <v>31</v>
      </c>
      <c r="AC5" s="55"/>
      <c r="AD5" s="56"/>
      <c r="AE5" s="54" t="s">
        <v>32</v>
      </c>
      <c r="AF5" s="55"/>
      <c r="AG5" s="55"/>
      <c r="AH5" s="56"/>
      <c r="AI5" s="54" t="s">
        <v>33</v>
      </c>
      <c r="AJ5" s="55"/>
      <c r="AK5" s="56"/>
      <c r="AL5" s="54" t="s">
        <v>34</v>
      </c>
      <c r="AM5" s="55"/>
      <c r="AN5" s="56"/>
      <c r="AO5" s="54" t="s">
        <v>35</v>
      </c>
      <c r="AP5" s="55"/>
      <c r="AQ5" s="56"/>
      <c r="AR5" s="54" t="s">
        <v>36</v>
      </c>
      <c r="AS5" s="55"/>
      <c r="AT5" s="56"/>
      <c r="AU5" s="54" t="s">
        <v>37</v>
      </c>
      <c r="AV5" s="55"/>
      <c r="AW5" s="56"/>
      <c r="AX5" s="54" t="s">
        <v>38</v>
      </c>
      <c r="AY5" s="55"/>
      <c r="AZ5" s="55"/>
      <c r="BA5" s="56"/>
      <c r="BB5" s="54" t="s">
        <v>39</v>
      </c>
      <c r="BC5" s="55"/>
      <c r="BD5" s="56"/>
      <c r="BE5" s="54" t="s">
        <v>40</v>
      </c>
      <c r="BF5" s="55"/>
      <c r="BG5" s="56"/>
      <c r="BH5" s="60" t="s">
        <v>41</v>
      </c>
      <c r="BI5" s="60"/>
      <c r="BJ5" s="60"/>
      <c r="BK5" s="55" t="s">
        <v>42</v>
      </c>
      <c r="BL5" s="55"/>
      <c r="BM5" s="55"/>
      <c r="BN5" s="56"/>
      <c r="BO5" s="60" t="s">
        <v>50</v>
      </c>
      <c r="BP5" s="60"/>
      <c r="BQ5" s="60"/>
      <c r="BR5" s="55" t="s">
        <v>51</v>
      </c>
      <c r="BS5" s="55"/>
      <c r="BT5" s="56"/>
      <c r="BU5" s="54" t="s">
        <v>52</v>
      </c>
      <c r="BV5" s="55"/>
      <c r="BW5" s="55"/>
      <c r="BX5" s="56"/>
      <c r="BY5" s="57" t="s">
        <v>53</v>
      </c>
      <c r="BZ5" s="58"/>
      <c r="CA5" s="58"/>
      <c r="CB5" s="58"/>
      <c r="CC5" s="58"/>
      <c r="CD5" s="59"/>
      <c r="CE5" s="61" t="s">
        <v>43</v>
      </c>
      <c r="CF5" s="62"/>
      <c r="CG5" s="62"/>
      <c r="CH5" s="63"/>
      <c r="CI5" s="54" t="s">
        <v>44</v>
      </c>
      <c r="CJ5" s="55"/>
      <c r="CK5" s="55"/>
      <c r="CL5" s="55"/>
      <c r="CM5" s="56"/>
      <c r="CN5" s="54" t="s">
        <v>45</v>
      </c>
      <c r="CO5" s="55"/>
      <c r="CP5" s="55"/>
      <c r="CQ5" s="55"/>
      <c r="CR5" s="56"/>
    </row>
    <row r="6" spans="1:96" s="23" customFormat="1" ht="60" customHeight="1">
      <c r="A6" s="44"/>
      <c r="B6" s="44"/>
      <c r="C6" s="44"/>
      <c r="D6" s="44"/>
      <c r="E6" s="22" t="s">
        <v>22</v>
      </c>
      <c r="F6" s="22" t="s">
        <v>18</v>
      </c>
      <c r="G6" s="22" t="s">
        <v>19</v>
      </c>
      <c r="H6" s="26" t="s">
        <v>23</v>
      </c>
      <c r="I6" s="22" t="s">
        <v>22</v>
      </c>
      <c r="J6" s="22" t="s">
        <v>18</v>
      </c>
      <c r="K6" s="26" t="s">
        <v>23</v>
      </c>
      <c r="L6" s="22" t="s">
        <v>22</v>
      </c>
      <c r="M6" s="22" t="s">
        <v>18</v>
      </c>
      <c r="N6" s="26" t="s">
        <v>23</v>
      </c>
      <c r="O6" s="22" t="s">
        <v>22</v>
      </c>
      <c r="P6" s="22" t="s">
        <v>18</v>
      </c>
      <c r="Q6" s="26" t="s">
        <v>23</v>
      </c>
      <c r="R6" s="22" t="s">
        <v>22</v>
      </c>
      <c r="S6" s="22" t="s">
        <v>18</v>
      </c>
      <c r="T6" s="26" t="s">
        <v>23</v>
      </c>
      <c r="U6" s="22" t="s">
        <v>22</v>
      </c>
      <c r="V6" s="22" t="s">
        <v>18</v>
      </c>
      <c r="W6" s="22" t="s">
        <v>19</v>
      </c>
      <c r="X6" s="26" t="s">
        <v>23</v>
      </c>
      <c r="Y6" s="22" t="s">
        <v>22</v>
      </c>
      <c r="Z6" s="22" t="s">
        <v>18</v>
      </c>
      <c r="AA6" s="26" t="s">
        <v>23</v>
      </c>
      <c r="AB6" s="22" t="s">
        <v>22</v>
      </c>
      <c r="AC6" s="22" t="s">
        <v>18</v>
      </c>
      <c r="AD6" s="26" t="s">
        <v>23</v>
      </c>
      <c r="AE6" s="22" t="s">
        <v>22</v>
      </c>
      <c r="AF6" s="22" t="s">
        <v>18</v>
      </c>
      <c r="AG6" s="22" t="s">
        <v>19</v>
      </c>
      <c r="AH6" s="26" t="s">
        <v>23</v>
      </c>
      <c r="AI6" s="22" t="s">
        <v>22</v>
      </c>
      <c r="AJ6" s="22" t="s">
        <v>18</v>
      </c>
      <c r="AK6" s="26" t="s">
        <v>23</v>
      </c>
      <c r="AL6" s="22" t="s">
        <v>22</v>
      </c>
      <c r="AM6" s="22" t="s">
        <v>18</v>
      </c>
      <c r="AN6" s="26" t="s">
        <v>23</v>
      </c>
      <c r="AO6" s="22" t="s">
        <v>22</v>
      </c>
      <c r="AP6" s="22" t="s">
        <v>18</v>
      </c>
      <c r="AQ6" s="26" t="s">
        <v>23</v>
      </c>
      <c r="AR6" s="22" t="s">
        <v>22</v>
      </c>
      <c r="AS6" s="22" t="s">
        <v>18</v>
      </c>
      <c r="AT6" s="26" t="s">
        <v>23</v>
      </c>
      <c r="AU6" s="22" t="s">
        <v>22</v>
      </c>
      <c r="AV6" s="22" t="s">
        <v>18</v>
      </c>
      <c r="AW6" s="26" t="s">
        <v>23</v>
      </c>
      <c r="AX6" s="22" t="s">
        <v>22</v>
      </c>
      <c r="AY6" s="22" t="s">
        <v>18</v>
      </c>
      <c r="AZ6" s="22" t="s">
        <v>19</v>
      </c>
      <c r="BA6" s="26" t="s">
        <v>23</v>
      </c>
      <c r="BB6" s="22" t="s">
        <v>22</v>
      </c>
      <c r="BC6" s="22" t="s">
        <v>18</v>
      </c>
      <c r="BD6" s="26" t="s">
        <v>23</v>
      </c>
      <c r="BE6" s="22" t="s">
        <v>22</v>
      </c>
      <c r="BF6" s="22" t="s">
        <v>18</v>
      </c>
      <c r="BG6" s="26" t="s">
        <v>23</v>
      </c>
      <c r="BH6" s="22" t="s">
        <v>22</v>
      </c>
      <c r="BI6" s="22" t="s">
        <v>18</v>
      </c>
      <c r="BJ6" s="26" t="s">
        <v>23</v>
      </c>
      <c r="BK6" s="22" t="s">
        <v>22</v>
      </c>
      <c r="BL6" s="22" t="s">
        <v>18</v>
      </c>
      <c r="BM6" s="22" t="s">
        <v>19</v>
      </c>
      <c r="BN6" s="26" t="s">
        <v>23</v>
      </c>
      <c r="BO6" s="22" t="s">
        <v>22</v>
      </c>
      <c r="BP6" s="22" t="s">
        <v>18</v>
      </c>
      <c r="BQ6" s="26" t="s">
        <v>23</v>
      </c>
      <c r="BR6" s="22" t="s">
        <v>22</v>
      </c>
      <c r="BS6" s="22" t="s">
        <v>18</v>
      </c>
      <c r="BT6" s="26" t="s">
        <v>23</v>
      </c>
      <c r="BU6" s="22" t="s">
        <v>22</v>
      </c>
      <c r="BV6" s="22" t="s">
        <v>18</v>
      </c>
      <c r="BW6" s="22" t="s">
        <v>19</v>
      </c>
      <c r="BX6" s="26" t="s">
        <v>23</v>
      </c>
      <c r="BY6" s="31" t="s">
        <v>22</v>
      </c>
      <c r="BZ6" s="31" t="s">
        <v>18</v>
      </c>
      <c r="CA6" s="31" t="s">
        <v>19</v>
      </c>
      <c r="CB6" s="31" t="s">
        <v>20</v>
      </c>
      <c r="CC6" s="31" t="s">
        <v>21</v>
      </c>
      <c r="CD6" s="32" t="s">
        <v>23</v>
      </c>
      <c r="CE6" s="28" t="s">
        <v>22</v>
      </c>
      <c r="CF6" s="28" t="s">
        <v>18</v>
      </c>
      <c r="CG6" s="28" t="s">
        <v>19</v>
      </c>
      <c r="CH6" s="29" t="s">
        <v>23</v>
      </c>
      <c r="CI6" s="22" t="s">
        <v>22</v>
      </c>
      <c r="CJ6" s="22" t="s">
        <v>18</v>
      </c>
      <c r="CK6" s="22" t="s">
        <v>19</v>
      </c>
      <c r="CL6" s="22" t="s">
        <v>20</v>
      </c>
      <c r="CM6" s="26" t="s">
        <v>23</v>
      </c>
      <c r="CN6" s="22" t="s">
        <v>22</v>
      </c>
      <c r="CO6" s="22" t="s">
        <v>18</v>
      </c>
      <c r="CP6" s="22" t="s">
        <v>19</v>
      </c>
      <c r="CQ6" s="22" t="s">
        <v>20</v>
      </c>
      <c r="CR6" s="26" t="s">
        <v>23</v>
      </c>
    </row>
    <row r="7" spans="1:96" ht="15">
      <c r="A7" s="16">
        <v>1</v>
      </c>
      <c r="B7" s="3" t="s">
        <v>62</v>
      </c>
      <c r="C7" s="16">
        <v>7</v>
      </c>
      <c r="D7" s="39">
        <v>1</v>
      </c>
      <c r="E7" s="2">
        <v>1</v>
      </c>
      <c r="F7" s="2">
        <v>0</v>
      </c>
      <c r="G7" s="2">
        <v>0</v>
      </c>
      <c r="H7" s="2">
        <v>0</v>
      </c>
      <c r="I7" s="2">
        <v>0</v>
      </c>
      <c r="J7" s="2">
        <v>1</v>
      </c>
      <c r="K7" s="2">
        <v>0</v>
      </c>
      <c r="L7" s="2">
        <v>0</v>
      </c>
      <c r="M7" s="2">
        <v>1</v>
      </c>
      <c r="N7" s="2">
        <v>0</v>
      </c>
      <c r="O7" s="2">
        <v>0</v>
      </c>
      <c r="P7" s="2">
        <v>1</v>
      </c>
      <c r="Q7" s="2">
        <v>0</v>
      </c>
      <c r="R7" s="19">
        <v>0</v>
      </c>
      <c r="S7" s="19">
        <v>1</v>
      </c>
      <c r="T7" s="19">
        <v>0</v>
      </c>
      <c r="U7" s="19">
        <v>0</v>
      </c>
      <c r="V7" s="19">
        <v>0</v>
      </c>
      <c r="W7" s="19">
        <v>1</v>
      </c>
      <c r="X7" s="19">
        <v>0</v>
      </c>
      <c r="Y7" s="19">
        <v>0</v>
      </c>
      <c r="Z7" s="19">
        <v>1</v>
      </c>
      <c r="AA7" s="19">
        <v>0</v>
      </c>
      <c r="AB7" s="20">
        <v>0</v>
      </c>
      <c r="AC7" s="20">
        <v>1</v>
      </c>
      <c r="AD7" s="20">
        <v>0</v>
      </c>
      <c r="AE7" s="19">
        <v>0</v>
      </c>
      <c r="AF7" s="19">
        <v>0</v>
      </c>
      <c r="AG7" s="19">
        <v>1</v>
      </c>
      <c r="AH7" s="19">
        <v>0</v>
      </c>
      <c r="AI7" s="19">
        <v>1</v>
      </c>
      <c r="AJ7" s="19">
        <v>0</v>
      </c>
      <c r="AK7" s="19">
        <v>0</v>
      </c>
      <c r="AL7" s="19">
        <v>0</v>
      </c>
      <c r="AM7" s="19">
        <v>1</v>
      </c>
      <c r="AN7" s="19">
        <v>0</v>
      </c>
      <c r="AO7" s="19">
        <v>0</v>
      </c>
      <c r="AP7" s="19">
        <v>1</v>
      </c>
      <c r="AQ7" s="19">
        <v>0</v>
      </c>
      <c r="AR7" s="20">
        <v>1</v>
      </c>
      <c r="AS7" s="20">
        <v>0</v>
      </c>
      <c r="AT7" s="20">
        <v>0</v>
      </c>
      <c r="AU7" s="19">
        <v>1</v>
      </c>
      <c r="AV7" s="19">
        <v>0</v>
      </c>
      <c r="AW7" s="19">
        <v>0</v>
      </c>
      <c r="AX7" s="19">
        <v>0</v>
      </c>
      <c r="AY7" s="19">
        <v>0</v>
      </c>
      <c r="AZ7" s="19">
        <v>1</v>
      </c>
      <c r="BA7" s="19">
        <v>0</v>
      </c>
      <c r="BB7" s="19">
        <v>1</v>
      </c>
      <c r="BC7" s="19">
        <v>0</v>
      </c>
      <c r="BD7" s="19">
        <v>0</v>
      </c>
      <c r="BE7" s="19">
        <v>1</v>
      </c>
      <c r="BF7" s="19">
        <v>0</v>
      </c>
      <c r="BG7" s="19">
        <v>0</v>
      </c>
      <c r="BH7" s="19">
        <v>0</v>
      </c>
      <c r="BI7" s="19">
        <v>1</v>
      </c>
      <c r="BJ7" s="19">
        <v>0</v>
      </c>
      <c r="BK7" s="19">
        <v>0</v>
      </c>
      <c r="BL7" s="19">
        <v>0</v>
      </c>
      <c r="BM7" s="19">
        <v>1</v>
      </c>
      <c r="BN7" s="19">
        <v>0</v>
      </c>
      <c r="BO7" s="19">
        <v>0</v>
      </c>
      <c r="BP7" s="19">
        <v>1</v>
      </c>
      <c r="BQ7" s="19">
        <v>0</v>
      </c>
      <c r="BR7" s="19">
        <v>1</v>
      </c>
      <c r="BS7" s="20">
        <v>0</v>
      </c>
      <c r="BT7" s="20">
        <v>0</v>
      </c>
      <c r="BU7" s="3">
        <v>1</v>
      </c>
      <c r="BV7" s="3">
        <v>0</v>
      </c>
      <c r="BW7" s="3">
        <v>0</v>
      </c>
      <c r="BX7" s="3">
        <v>0</v>
      </c>
      <c r="BY7" s="33"/>
      <c r="BZ7" s="33"/>
      <c r="CA7" s="33"/>
      <c r="CB7" s="33"/>
      <c r="CC7" s="33"/>
      <c r="CD7" s="33"/>
      <c r="CE7" s="30">
        <v>0</v>
      </c>
      <c r="CF7" s="30">
        <v>0</v>
      </c>
      <c r="CG7" s="30">
        <v>1</v>
      </c>
      <c r="CH7" s="30">
        <v>0</v>
      </c>
      <c r="CI7" s="3">
        <v>0</v>
      </c>
      <c r="CJ7" s="3">
        <v>0</v>
      </c>
      <c r="CK7" s="3">
        <v>1</v>
      </c>
      <c r="CL7" s="3">
        <v>0</v>
      </c>
      <c r="CM7" s="3">
        <v>0</v>
      </c>
      <c r="CN7" s="3">
        <v>1</v>
      </c>
      <c r="CO7" s="3">
        <v>0</v>
      </c>
      <c r="CP7" s="3">
        <v>0</v>
      </c>
      <c r="CQ7" s="3">
        <v>0</v>
      </c>
      <c r="CR7" s="3">
        <v>0</v>
      </c>
    </row>
    <row r="8" spans="1:96" ht="15">
      <c r="A8" s="16">
        <v>2</v>
      </c>
      <c r="B8" s="3" t="s">
        <v>56</v>
      </c>
      <c r="C8" s="16">
        <v>10</v>
      </c>
      <c r="D8" s="16">
        <v>1</v>
      </c>
      <c r="E8" s="3">
        <v>0</v>
      </c>
      <c r="F8" s="3">
        <v>1</v>
      </c>
      <c r="G8" s="3">
        <v>0</v>
      </c>
      <c r="H8" s="3">
        <v>0</v>
      </c>
      <c r="I8" s="3">
        <v>0</v>
      </c>
      <c r="J8" s="3">
        <v>1</v>
      </c>
      <c r="K8" s="3">
        <v>0</v>
      </c>
      <c r="L8" s="3">
        <v>0</v>
      </c>
      <c r="M8" s="3">
        <v>1</v>
      </c>
      <c r="N8" s="3">
        <v>0</v>
      </c>
      <c r="O8" s="3">
        <v>0</v>
      </c>
      <c r="P8" s="3">
        <v>1</v>
      </c>
      <c r="Q8" s="3">
        <v>0</v>
      </c>
      <c r="R8" s="3">
        <v>0</v>
      </c>
      <c r="S8" s="3">
        <v>1</v>
      </c>
      <c r="T8" s="3">
        <v>0</v>
      </c>
      <c r="U8" s="3">
        <v>0</v>
      </c>
      <c r="V8" s="3">
        <v>0</v>
      </c>
      <c r="W8" s="3">
        <v>1</v>
      </c>
      <c r="X8" s="3">
        <v>0</v>
      </c>
      <c r="Y8" s="3">
        <v>1</v>
      </c>
      <c r="Z8" s="3">
        <v>0</v>
      </c>
      <c r="AA8" s="3">
        <v>0</v>
      </c>
      <c r="AB8" s="3">
        <v>0</v>
      </c>
      <c r="AC8" s="3">
        <v>1</v>
      </c>
      <c r="AD8" s="3">
        <v>0</v>
      </c>
      <c r="AE8" s="3">
        <v>0</v>
      </c>
      <c r="AF8" s="3">
        <v>1</v>
      </c>
      <c r="AG8" s="3">
        <v>0</v>
      </c>
      <c r="AH8" s="3">
        <v>0</v>
      </c>
      <c r="AI8" s="3">
        <v>1</v>
      </c>
      <c r="AJ8" s="3">
        <v>0</v>
      </c>
      <c r="AK8" s="3">
        <v>0</v>
      </c>
      <c r="AL8" s="3">
        <v>1</v>
      </c>
      <c r="AM8" s="3">
        <v>0</v>
      </c>
      <c r="AN8" s="3">
        <v>0</v>
      </c>
      <c r="AO8" s="3">
        <v>0</v>
      </c>
      <c r="AP8" s="3">
        <v>1</v>
      </c>
      <c r="AQ8" s="3">
        <v>0</v>
      </c>
      <c r="AR8" s="3">
        <v>1</v>
      </c>
      <c r="AS8" s="3">
        <v>0</v>
      </c>
      <c r="AT8" s="3">
        <v>0</v>
      </c>
      <c r="AU8" s="3">
        <v>1</v>
      </c>
      <c r="AV8" s="3">
        <v>0</v>
      </c>
      <c r="AW8" s="3">
        <v>0</v>
      </c>
      <c r="AX8" s="3">
        <v>0</v>
      </c>
      <c r="AY8" s="3">
        <v>1</v>
      </c>
      <c r="AZ8" s="3">
        <v>0</v>
      </c>
      <c r="BA8" s="3">
        <v>0</v>
      </c>
      <c r="BB8" s="3">
        <v>1</v>
      </c>
      <c r="BC8" s="3">
        <v>0</v>
      </c>
      <c r="BD8" s="3">
        <v>0</v>
      </c>
      <c r="BE8" s="3">
        <v>0</v>
      </c>
      <c r="BF8" s="3">
        <v>1</v>
      </c>
      <c r="BG8" s="3">
        <v>0</v>
      </c>
      <c r="BH8" s="3">
        <v>1</v>
      </c>
      <c r="BI8" s="3">
        <v>0</v>
      </c>
      <c r="BJ8" s="3">
        <v>0</v>
      </c>
      <c r="BK8" s="3">
        <v>0</v>
      </c>
      <c r="BL8" s="3">
        <v>1</v>
      </c>
      <c r="BM8" s="3">
        <v>0</v>
      </c>
      <c r="BN8" s="3">
        <v>0</v>
      </c>
      <c r="BO8" s="3">
        <v>0</v>
      </c>
      <c r="BP8" s="3">
        <v>1</v>
      </c>
      <c r="BQ8" s="3">
        <v>0</v>
      </c>
      <c r="BR8" s="3">
        <v>0</v>
      </c>
      <c r="BS8" s="3">
        <v>1</v>
      </c>
      <c r="BT8" s="3">
        <v>0</v>
      </c>
      <c r="BU8" s="3">
        <v>0</v>
      </c>
      <c r="BV8" s="3">
        <v>1</v>
      </c>
      <c r="BW8" s="3">
        <v>0</v>
      </c>
      <c r="BX8" s="3">
        <v>0</v>
      </c>
      <c r="BY8" s="33"/>
      <c r="BZ8" s="33"/>
      <c r="CA8" s="33"/>
      <c r="CB8" s="33"/>
      <c r="CC8" s="33"/>
      <c r="CD8" s="33"/>
      <c r="CE8" s="30">
        <v>1</v>
      </c>
      <c r="CF8" s="30">
        <v>0</v>
      </c>
      <c r="CG8" s="30">
        <v>0</v>
      </c>
      <c r="CH8" s="30">
        <v>0</v>
      </c>
      <c r="CI8" s="3">
        <v>0</v>
      </c>
      <c r="CJ8" s="3">
        <v>0</v>
      </c>
      <c r="CK8" s="3">
        <v>1</v>
      </c>
      <c r="CL8" s="3">
        <v>0</v>
      </c>
      <c r="CM8" s="3">
        <v>0</v>
      </c>
      <c r="CN8" s="3">
        <v>1</v>
      </c>
      <c r="CO8" s="3">
        <v>0</v>
      </c>
      <c r="CP8" s="3">
        <v>0</v>
      </c>
      <c r="CQ8" s="3">
        <v>0</v>
      </c>
      <c r="CR8" s="3">
        <v>0</v>
      </c>
    </row>
    <row r="9" spans="1:96" ht="15">
      <c r="A9" s="16">
        <v>3</v>
      </c>
      <c r="B9" s="3" t="s">
        <v>57</v>
      </c>
      <c r="C9" s="16">
        <v>133</v>
      </c>
      <c r="D9" s="16">
        <v>21</v>
      </c>
      <c r="E9" s="3">
        <v>10</v>
      </c>
      <c r="F9" s="3">
        <v>3</v>
      </c>
      <c r="G9" s="3">
        <v>8</v>
      </c>
      <c r="H9" s="3">
        <v>0</v>
      </c>
      <c r="I9" s="3">
        <v>15</v>
      </c>
      <c r="J9" s="3">
        <v>6</v>
      </c>
      <c r="K9" s="3">
        <v>0</v>
      </c>
      <c r="L9" s="3">
        <v>12</v>
      </c>
      <c r="M9" s="3">
        <v>9</v>
      </c>
      <c r="N9" s="3">
        <v>0</v>
      </c>
      <c r="O9" s="3">
        <v>16</v>
      </c>
      <c r="P9" s="3">
        <v>5</v>
      </c>
      <c r="Q9" s="3">
        <v>0</v>
      </c>
      <c r="R9" s="3">
        <v>9</v>
      </c>
      <c r="S9" s="3">
        <v>12</v>
      </c>
      <c r="T9" s="3">
        <v>0</v>
      </c>
      <c r="U9" s="3">
        <v>2</v>
      </c>
      <c r="V9" s="3">
        <v>9</v>
      </c>
      <c r="W9" s="3">
        <v>10</v>
      </c>
      <c r="X9" s="3">
        <v>0</v>
      </c>
      <c r="Y9" s="3">
        <v>9</v>
      </c>
      <c r="Z9" s="3">
        <v>7</v>
      </c>
      <c r="AA9" s="3">
        <v>5</v>
      </c>
      <c r="AB9" s="3">
        <v>15</v>
      </c>
      <c r="AC9" s="3">
        <v>6</v>
      </c>
      <c r="AD9" s="3">
        <v>0</v>
      </c>
      <c r="AE9" s="3">
        <v>2</v>
      </c>
      <c r="AF9" s="3">
        <v>13</v>
      </c>
      <c r="AG9" s="3">
        <v>6</v>
      </c>
      <c r="AH9" s="3">
        <v>0</v>
      </c>
      <c r="AI9" s="3">
        <v>19</v>
      </c>
      <c r="AJ9" s="3">
        <v>0</v>
      </c>
      <c r="AK9" s="3">
        <v>2</v>
      </c>
      <c r="AL9" s="3">
        <v>14</v>
      </c>
      <c r="AM9" s="3">
        <v>7</v>
      </c>
      <c r="AN9" s="3">
        <v>0</v>
      </c>
      <c r="AO9" s="3">
        <v>12</v>
      </c>
      <c r="AP9" s="3">
        <v>9</v>
      </c>
      <c r="AQ9" s="3">
        <v>0</v>
      </c>
      <c r="AR9" s="3">
        <v>16</v>
      </c>
      <c r="AS9" s="3">
        <v>5</v>
      </c>
      <c r="AT9" s="3">
        <v>0</v>
      </c>
      <c r="AU9" s="3">
        <v>14</v>
      </c>
      <c r="AV9" s="3">
        <v>7</v>
      </c>
      <c r="AW9" s="3">
        <v>0</v>
      </c>
      <c r="AX9" s="3">
        <v>4</v>
      </c>
      <c r="AY9" s="3">
        <v>14</v>
      </c>
      <c r="AZ9" s="3">
        <v>3</v>
      </c>
      <c r="BA9" s="3">
        <v>0</v>
      </c>
      <c r="BB9" s="3">
        <v>18</v>
      </c>
      <c r="BC9" s="3">
        <v>3</v>
      </c>
      <c r="BD9" s="3">
        <v>0</v>
      </c>
      <c r="BE9" s="3">
        <v>13</v>
      </c>
      <c r="BF9" s="3">
        <v>8</v>
      </c>
      <c r="BG9" s="3">
        <v>0</v>
      </c>
      <c r="BH9" s="3">
        <v>19</v>
      </c>
      <c r="BI9" s="3">
        <v>2</v>
      </c>
      <c r="BJ9" s="3">
        <v>0</v>
      </c>
      <c r="BK9" s="3">
        <v>3</v>
      </c>
      <c r="BL9" s="3">
        <v>9</v>
      </c>
      <c r="BM9" s="3">
        <v>9</v>
      </c>
      <c r="BN9" s="3">
        <v>0</v>
      </c>
      <c r="BO9" s="3">
        <v>2</v>
      </c>
      <c r="BP9" s="3">
        <v>19</v>
      </c>
      <c r="BQ9" s="3">
        <v>0</v>
      </c>
      <c r="BR9" s="3">
        <v>4</v>
      </c>
      <c r="BS9" s="3">
        <v>17</v>
      </c>
      <c r="BT9" s="3">
        <v>0</v>
      </c>
      <c r="BU9" s="3">
        <v>3</v>
      </c>
      <c r="BV9" s="3">
        <v>3</v>
      </c>
      <c r="BW9" s="3">
        <v>5</v>
      </c>
      <c r="BX9" s="3">
        <v>10</v>
      </c>
      <c r="BY9" s="33"/>
      <c r="BZ9" s="33"/>
      <c r="CA9" s="33"/>
      <c r="CB9" s="33"/>
      <c r="CC9" s="33"/>
      <c r="CD9" s="33"/>
      <c r="CE9" s="30">
        <v>7</v>
      </c>
      <c r="CF9" s="30">
        <v>2</v>
      </c>
      <c r="CG9" s="30">
        <v>6</v>
      </c>
      <c r="CH9" s="30">
        <v>6</v>
      </c>
      <c r="CI9" s="3">
        <v>8</v>
      </c>
      <c r="CJ9" s="3">
        <v>7</v>
      </c>
      <c r="CK9" s="3">
        <v>0</v>
      </c>
      <c r="CL9" s="3">
        <v>1</v>
      </c>
      <c r="CM9" s="3">
        <v>5</v>
      </c>
      <c r="CN9" s="3">
        <v>4</v>
      </c>
      <c r="CO9" s="3">
        <v>2</v>
      </c>
      <c r="CP9" s="3">
        <v>2</v>
      </c>
      <c r="CQ9" s="3">
        <v>0</v>
      </c>
      <c r="CR9" s="3">
        <v>13</v>
      </c>
    </row>
    <row r="10" spans="1:96" ht="15">
      <c r="A10" s="16">
        <v>4</v>
      </c>
      <c r="B10" s="3" t="s">
        <v>58</v>
      </c>
      <c r="C10" s="16">
        <v>61</v>
      </c>
      <c r="D10" s="16">
        <v>10</v>
      </c>
      <c r="E10" s="3">
        <v>0</v>
      </c>
      <c r="F10" s="3">
        <v>5</v>
      </c>
      <c r="G10" s="3">
        <v>5</v>
      </c>
      <c r="H10" s="3">
        <v>0</v>
      </c>
      <c r="I10" s="3">
        <v>8</v>
      </c>
      <c r="J10" s="3">
        <v>2</v>
      </c>
      <c r="K10" s="3">
        <v>0</v>
      </c>
      <c r="L10" s="3">
        <v>6</v>
      </c>
      <c r="M10" s="3">
        <v>4</v>
      </c>
      <c r="N10" s="3">
        <v>0</v>
      </c>
      <c r="O10" s="3">
        <v>6</v>
      </c>
      <c r="P10" s="3">
        <v>4</v>
      </c>
      <c r="Q10" s="3">
        <v>0</v>
      </c>
      <c r="R10" s="3">
        <v>4</v>
      </c>
      <c r="S10" s="3">
        <v>6</v>
      </c>
      <c r="T10" s="3">
        <v>0</v>
      </c>
      <c r="U10" s="3">
        <v>2</v>
      </c>
      <c r="V10" s="3">
        <v>6</v>
      </c>
      <c r="W10" s="3">
        <v>2</v>
      </c>
      <c r="X10" s="3">
        <v>0</v>
      </c>
      <c r="Y10" s="3">
        <v>4</v>
      </c>
      <c r="Z10" s="3">
        <v>6</v>
      </c>
      <c r="AA10" s="3">
        <v>0</v>
      </c>
      <c r="AB10" s="3">
        <v>5</v>
      </c>
      <c r="AC10" s="3">
        <v>5</v>
      </c>
      <c r="AD10" s="3">
        <v>0</v>
      </c>
      <c r="AE10" s="3">
        <v>0</v>
      </c>
      <c r="AF10" s="3">
        <v>8</v>
      </c>
      <c r="AG10" s="3">
        <v>2</v>
      </c>
      <c r="AH10" s="3">
        <v>0</v>
      </c>
      <c r="AI10" s="3">
        <v>7</v>
      </c>
      <c r="AJ10" s="3">
        <v>3</v>
      </c>
      <c r="AK10" s="3">
        <v>0</v>
      </c>
      <c r="AL10" s="3">
        <v>6</v>
      </c>
      <c r="AM10" s="3">
        <v>4</v>
      </c>
      <c r="AN10" s="3">
        <v>0</v>
      </c>
      <c r="AO10" s="3">
        <v>3</v>
      </c>
      <c r="AP10" s="3">
        <v>7</v>
      </c>
      <c r="AQ10" s="3">
        <v>0</v>
      </c>
      <c r="AR10" s="3">
        <v>5</v>
      </c>
      <c r="AS10" s="3">
        <v>5</v>
      </c>
      <c r="AT10" s="3">
        <v>0</v>
      </c>
      <c r="AU10" s="3">
        <v>4</v>
      </c>
      <c r="AV10" s="3">
        <v>6</v>
      </c>
      <c r="AW10" s="3">
        <v>0</v>
      </c>
      <c r="AX10" s="3">
        <v>6</v>
      </c>
      <c r="AY10" s="3">
        <v>2</v>
      </c>
      <c r="AZ10" s="3">
        <v>2</v>
      </c>
      <c r="BA10" s="3">
        <v>0</v>
      </c>
      <c r="BB10" s="3">
        <v>3</v>
      </c>
      <c r="BC10" s="3">
        <v>7</v>
      </c>
      <c r="BD10" s="3">
        <v>0</v>
      </c>
      <c r="BE10" s="3">
        <v>7</v>
      </c>
      <c r="BF10" s="3">
        <v>3</v>
      </c>
      <c r="BG10" s="3">
        <v>0</v>
      </c>
      <c r="BH10" s="3">
        <v>7</v>
      </c>
      <c r="BI10" s="3">
        <v>3</v>
      </c>
      <c r="BJ10" s="3">
        <v>0</v>
      </c>
      <c r="BK10" s="3">
        <v>2</v>
      </c>
      <c r="BL10" s="3">
        <v>3</v>
      </c>
      <c r="BM10" s="3">
        <v>5</v>
      </c>
      <c r="BN10" s="3">
        <v>0</v>
      </c>
      <c r="BO10" s="3">
        <v>1</v>
      </c>
      <c r="BP10" s="3">
        <v>9</v>
      </c>
      <c r="BQ10" s="3">
        <v>0</v>
      </c>
      <c r="BR10" s="3">
        <v>2</v>
      </c>
      <c r="BS10" s="3">
        <v>8</v>
      </c>
      <c r="BT10" s="3">
        <v>0</v>
      </c>
      <c r="BU10" s="3">
        <v>3</v>
      </c>
      <c r="BV10" s="3">
        <v>2</v>
      </c>
      <c r="BW10" s="3">
        <v>4</v>
      </c>
      <c r="BX10" s="3">
        <v>1</v>
      </c>
      <c r="BY10" s="33"/>
      <c r="BZ10" s="33"/>
      <c r="CA10" s="33"/>
      <c r="CB10" s="33"/>
      <c r="CC10" s="33"/>
      <c r="CD10" s="33"/>
      <c r="CE10" s="30">
        <v>3</v>
      </c>
      <c r="CF10" s="30">
        <v>3</v>
      </c>
      <c r="CG10" s="30">
        <v>3</v>
      </c>
      <c r="CH10" s="30">
        <v>1</v>
      </c>
      <c r="CI10" s="3">
        <v>2</v>
      </c>
      <c r="CJ10" s="3">
        <v>0</v>
      </c>
      <c r="CK10" s="3">
        <v>7</v>
      </c>
      <c r="CL10" s="3">
        <v>0</v>
      </c>
      <c r="CM10" s="3">
        <v>1</v>
      </c>
      <c r="CN10" s="3">
        <v>2</v>
      </c>
      <c r="CO10" s="3">
        <v>3</v>
      </c>
      <c r="CP10" s="3">
        <v>2</v>
      </c>
      <c r="CQ10" s="3">
        <v>0</v>
      </c>
      <c r="CR10" s="3">
        <v>3</v>
      </c>
    </row>
    <row r="11" spans="1:96" ht="15">
      <c r="A11" s="16">
        <v>5</v>
      </c>
      <c r="B11" s="3" t="s">
        <v>59</v>
      </c>
      <c r="C11" s="16">
        <v>8</v>
      </c>
      <c r="D11" s="16">
        <v>1</v>
      </c>
      <c r="E11" s="3">
        <v>0</v>
      </c>
      <c r="F11" s="3">
        <v>0</v>
      </c>
      <c r="G11" s="3">
        <v>1</v>
      </c>
      <c r="H11" s="3">
        <v>0</v>
      </c>
      <c r="I11" s="24">
        <v>1</v>
      </c>
      <c r="J11" s="24">
        <v>0</v>
      </c>
      <c r="K11" s="24">
        <v>0</v>
      </c>
      <c r="L11" s="3">
        <v>1</v>
      </c>
      <c r="M11" s="3">
        <v>0</v>
      </c>
      <c r="N11" s="3">
        <v>0</v>
      </c>
      <c r="O11" s="3">
        <v>0</v>
      </c>
      <c r="P11" s="3">
        <v>1</v>
      </c>
      <c r="Q11" s="3">
        <v>0</v>
      </c>
      <c r="R11" s="3">
        <v>0</v>
      </c>
      <c r="S11" s="3">
        <v>1</v>
      </c>
      <c r="T11" s="3">
        <v>0</v>
      </c>
      <c r="U11" s="3">
        <v>0</v>
      </c>
      <c r="V11" s="3">
        <v>1</v>
      </c>
      <c r="W11" s="3">
        <v>0</v>
      </c>
      <c r="X11" s="3">
        <v>0</v>
      </c>
      <c r="Y11" s="3">
        <v>1</v>
      </c>
      <c r="Z11" s="3">
        <v>0</v>
      </c>
      <c r="AA11" s="3">
        <v>0</v>
      </c>
      <c r="AB11" s="3">
        <v>1</v>
      </c>
      <c r="AC11" s="3">
        <v>0</v>
      </c>
      <c r="AD11" s="3">
        <v>0</v>
      </c>
      <c r="AE11" s="3">
        <v>0</v>
      </c>
      <c r="AF11" s="3">
        <v>1</v>
      </c>
      <c r="AG11" s="3">
        <v>0</v>
      </c>
      <c r="AH11" s="3">
        <v>0</v>
      </c>
      <c r="AI11" s="3">
        <v>1</v>
      </c>
      <c r="AJ11" s="3">
        <v>0</v>
      </c>
      <c r="AK11" s="3">
        <v>0</v>
      </c>
      <c r="AL11" s="3">
        <v>0</v>
      </c>
      <c r="AM11" s="3">
        <v>1</v>
      </c>
      <c r="AN11" s="3">
        <v>0</v>
      </c>
      <c r="AO11" s="3">
        <v>0</v>
      </c>
      <c r="AP11" s="3">
        <v>1</v>
      </c>
      <c r="AQ11" s="3">
        <v>0</v>
      </c>
      <c r="AR11" s="3">
        <v>1</v>
      </c>
      <c r="AS11" s="3">
        <v>0</v>
      </c>
      <c r="AT11" s="3">
        <v>0</v>
      </c>
      <c r="AU11" s="3">
        <v>1</v>
      </c>
      <c r="AV11" s="3">
        <v>0</v>
      </c>
      <c r="AW11" s="3">
        <v>0</v>
      </c>
      <c r="AX11" s="3">
        <v>0</v>
      </c>
      <c r="AY11" s="3">
        <v>1</v>
      </c>
      <c r="AZ11" s="3">
        <v>0</v>
      </c>
      <c r="BA11" s="3">
        <v>0</v>
      </c>
      <c r="BB11" s="3">
        <v>1</v>
      </c>
      <c r="BC11" s="3">
        <v>0</v>
      </c>
      <c r="BD11" s="3">
        <v>0</v>
      </c>
      <c r="BE11" s="3">
        <v>0</v>
      </c>
      <c r="BF11" s="3">
        <v>1</v>
      </c>
      <c r="BG11" s="3">
        <v>0</v>
      </c>
      <c r="BH11" s="3">
        <v>1</v>
      </c>
      <c r="BI11" s="3">
        <v>0</v>
      </c>
      <c r="BJ11" s="3">
        <v>0</v>
      </c>
      <c r="BK11" s="3">
        <v>0</v>
      </c>
      <c r="BL11" s="3">
        <v>0</v>
      </c>
      <c r="BM11" s="3">
        <v>1</v>
      </c>
      <c r="BN11" s="3">
        <v>0</v>
      </c>
      <c r="BO11" s="3">
        <v>0</v>
      </c>
      <c r="BP11" s="3">
        <v>1</v>
      </c>
      <c r="BQ11" s="3">
        <v>0</v>
      </c>
      <c r="BR11" s="3">
        <v>1</v>
      </c>
      <c r="BS11" s="3">
        <v>0</v>
      </c>
      <c r="BT11" s="3">
        <v>0</v>
      </c>
      <c r="BU11" s="3">
        <v>0</v>
      </c>
      <c r="BV11" s="3">
        <v>0</v>
      </c>
      <c r="BW11" s="3">
        <v>1</v>
      </c>
      <c r="BX11" s="3">
        <v>0</v>
      </c>
      <c r="BY11" s="33"/>
      <c r="BZ11" s="33"/>
      <c r="CA11" s="33"/>
      <c r="CB11" s="33"/>
      <c r="CC11" s="33"/>
      <c r="CD11" s="33"/>
      <c r="CE11" s="30">
        <v>1</v>
      </c>
      <c r="CF11" s="30">
        <v>0</v>
      </c>
      <c r="CG11" s="30">
        <v>0</v>
      </c>
      <c r="CH11" s="30">
        <v>0</v>
      </c>
      <c r="CI11" s="3">
        <v>1</v>
      </c>
      <c r="CJ11" s="3">
        <v>0</v>
      </c>
      <c r="CK11" s="3">
        <v>0</v>
      </c>
      <c r="CL11" s="3">
        <v>0</v>
      </c>
      <c r="CM11" s="3">
        <v>0</v>
      </c>
      <c r="CN11" s="3">
        <v>1</v>
      </c>
      <c r="CO11" s="3">
        <v>0</v>
      </c>
      <c r="CP11" s="3">
        <v>0</v>
      </c>
      <c r="CQ11" s="3">
        <v>0</v>
      </c>
      <c r="CR11" s="3">
        <v>0</v>
      </c>
    </row>
    <row r="12" spans="1:96" ht="15">
      <c r="A12" s="16"/>
      <c r="B12" s="4" t="s">
        <v>7</v>
      </c>
      <c r="C12" s="17">
        <f aca="true" t="shared" si="0" ref="C12:AH12">SUM(C7:C11)</f>
        <v>219</v>
      </c>
      <c r="D12" s="17">
        <f t="shared" si="0"/>
        <v>34</v>
      </c>
      <c r="E12" s="17">
        <f t="shared" si="0"/>
        <v>11</v>
      </c>
      <c r="F12" s="17">
        <f t="shared" si="0"/>
        <v>9</v>
      </c>
      <c r="G12" s="17">
        <f t="shared" si="0"/>
        <v>14</v>
      </c>
      <c r="H12" s="17">
        <f t="shared" si="0"/>
        <v>0</v>
      </c>
      <c r="I12" s="17">
        <f t="shared" si="0"/>
        <v>24</v>
      </c>
      <c r="J12" s="17">
        <f t="shared" si="0"/>
        <v>10</v>
      </c>
      <c r="K12" s="17">
        <f t="shared" si="0"/>
        <v>0</v>
      </c>
      <c r="L12" s="17">
        <f t="shared" si="0"/>
        <v>19</v>
      </c>
      <c r="M12" s="17">
        <f t="shared" si="0"/>
        <v>15</v>
      </c>
      <c r="N12" s="17">
        <f t="shared" si="0"/>
        <v>0</v>
      </c>
      <c r="O12" s="17">
        <f t="shared" si="0"/>
        <v>22</v>
      </c>
      <c r="P12" s="17">
        <f t="shared" si="0"/>
        <v>12</v>
      </c>
      <c r="Q12" s="17">
        <f t="shared" si="0"/>
        <v>0</v>
      </c>
      <c r="R12" s="17">
        <f t="shared" si="0"/>
        <v>13</v>
      </c>
      <c r="S12" s="17">
        <f t="shared" si="0"/>
        <v>21</v>
      </c>
      <c r="T12" s="17">
        <f t="shared" si="0"/>
        <v>0</v>
      </c>
      <c r="U12" s="17">
        <f t="shared" si="0"/>
        <v>4</v>
      </c>
      <c r="V12" s="17">
        <f t="shared" si="0"/>
        <v>16</v>
      </c>
      <c r="W12" s="17">
        <f t="shared" si="0"/>
        <v>14</v>
      </c>
      <c r="X12" s="17">
        <f t="shared" si="0"/>
        <v>0</v>
      </c>
      <c r="Y12" s="17">
        <f t="shared" si="0"/>
        <v>15</v>
      </c>
      <c r="Z12" s="17">
        <f t="shared" si="0"/>
        <v>14</v>
      </c>
      <c r="AA12" s="17">
        <f t="shared" si="0"/>
        <v>5</v>
      </c>
      <c r="AB12" s="17">
        <f t="shared" si="0"/>
        <v>21</v>
      </c>
      <c r="AC12" s="17">
        <f t="shared" si="0"/>
        <v>13</v>
      </c>
      <c r="AD12" s="17">
        <f t="shared" si="0"/>
        <v>0</v>
      </c>
      <c r="AE12" s="17">
        <f t="shared" si="0"/>
        <v>2</v>
      </c>
      <c r="AF12" s="17">
        <f t="shared" si="0"/>
        <v>23</v>
      </c>
      <c r="AG12" s="17">
        <f t="shared" si="0"/>
        <v>9</v>
      </c>
      <c r="AH12" s="17">
        <f t="shared" si="0"/>
        <v>0</v>
      </c>
      <c r="AI12" s="17">
        <f aca="true" t="shared" si="1" ref="AI12:BN12">SUM(AI7:AI11)</f>
        <v>29</v>
      </c>
      <c r="AJ12" s="17">
        <f t="shared" si="1"/>
        <v>3</v>
      </c>
      <c r="AK12" s="17">
        <f t="shared" si="1"/>
        <v>2</v>
      </c>
      <c r="AL12" s="17">
        <f t="shared" si="1"/>
        <v>21</v>
      </c>
      <c r="AM12" s="17">
        <f t="shared" si="1"/>
        <v>13</v>
      </c>
      <c r="AN12" s="17">
        <f t="shared" si="1"/>
        <v>0</v>
      </c>
      <c r="AO12" s="17">
        <f t="shared" si="1"/>
        <v>15</v>
      </c>
      <c r="AP12" s="17">
        <f t="shared" si="1"/>
        <v>19</v>
      </c>
      <c r="AQ12" s="17">
        <f t="shared" si="1"/>
        <v>0</v>
      </c>
      <c r="AR12" s="17">
        <f t="shared" si="1"/>
        <v>24</v>
      </c>
      <c r="AS12" s="17">
        <f t="shared" si="1"/>
        <v>10</v>
      </c>
      <c r="AT12" s="17">
        <f t="shared" si="1"/>
        <v>0</v>
      </c>
      <c r="AU12" s="17">
        <f t="shared" si="1"/>
        <v>21</v>
      </c>
      <c r="AV12" s="17">
        <f t="shared" si="1"/>
        <v>13</v>
      </c>
      <c r="AW12" s="17">
        <f t="shared" si="1"/>
        <v>0</v>
      </c>
      <c r="AX12" s="17">
        <f t="shared" si="1"/>
        <v>10</v>
      </c>
      <c r="AY12" s="17">
        <f t="shared" si="1"/>
        <v>18</v>
      </c>
      <c r="AZ12" s="17">
        <f t="shared" si="1"/>
        <v>6</v>
      </c>
      <c r="BA12" s="17">
        <f t="shared" si="1"/>
        <v>0</v>
      </c>
      <c r="BB12" s="17">
        <f t="shared" si="1"/>
        <v>24</v>
      </c>
      <c r="BC12" s="17">
        <f t="shared" si="1"/>
        <v>10</v>
      </c>
      <c r="BD12" s="17">
        <f t="shared" si="1"/>
        <v>0</v>
      </c>
      <c r="BE12" s="17">
        <f t="shared" si="1"/>
        <v>21</v>
      </c>
      <c r="BF12" s="17">
        <f t="shared" si="1"/>
        <v>13</v>
      </c>
      <c r="BG12" s="17">
        <f t="shared" si="1"/>
        <v>0</v>
      </c>
      <c r="BH12" s="17">
        <f t="shared" si="1"/>
        <v>28</v>
      </c>
      <c r="BI12" s="17">
        <f t="shared" si="1"/>
        <v>6</v>
      </c>
      <c r="BJ12" s="17">
        <f t="shared" si="1"/>
        <v>0</v>
      </c>
      <c r="BK12" s="17">
        <f t="shared" si="1"/>
        <v>5</v>
      </c>
      <c r="BL12" s="17">
        <f t="shared" si="1"/>
        <v>13</v>
      </c>
      <c r="BM12" s="17">
        <f t="shared" si="1"/>
        <v>16</v>
      </c>
      <c r="BN12" s="17">
        <f t="shared" si="1"/>
        <v>0</v>
      </c>
      <c r="BO12" s="17">
        <f aca="true" t="shared" si="2" ref="BO12:CR12">SUM(BO7:BO11)</f>
        <v>3</v>
      </c>
      <c r="BP12" s="17">
        <f t="shared" si="2"/>
        <v>31</v>
      </c>
      <c r="BQ12" s="17">
        <f t="shared" si="2"/>
        <v>0</v>
      </c>
      <c r="BR12" s="17">
        <f t="shared" si="2"/>
        <v>8</v>
      </c>
      <c r="BS12" s="17">
        <f t="shared" si="2"/>
        <v>26</v>
      </c>
      <c r="BT12" s="17">
        <f t="shared" si="2"/>
        <v>0</v>
      </c>
      <c r="BU12" s="17">
        <f t="shared" si="2"/>
        <v>7</v>
      </c>
      <c r="BV12" s="17">
        <f t="shared" si="2"/>
        <v>6</v>
      </c>
      <c r="BW12" s="17">
        <f t="shared" si="2"/>
        <v>10</v>
      </c>
      <c r="BX12" s="17">
        <f t="shared" si="2"/>
        <v>11</v>
      </c>
      <c r="BY12" s="34">
        <f t="shared" si="2"/>
        <v>0</v>
      </c>
      <c r="BZ12" s="34">
        <f t="shared" si="2"/>
        <v>0</v>
      </c>
      <c r="CA12" s="34">
        <f t="shared" si="2"/>
        <v>0</v>
      </c>
      <c r="CB12" s="34">
        <f t="shared" si="2"/>
        <v>0</v>
      </c>
      <c r="CC12" s="34">
        <f t="shared" si="2"/>
        <v>0</v>
      </c>
      <c r="CD12" s="34">
        <f t="shared" si="2"/>
        <v>0</v>
      </c>
      <c r="CE12" s="17">
        <f t="shared" si="2"/>
        <v>12</v>
      </c>
      <c r="CF12" s="17">
        <f t="shared" si="2"/>
        <v>5</v>
      </c>
      <c r="CG12" s="17">
        <f t="shared" si="2"/>
        <v>10</v>
      </c>
      <c r="CH12" s="17">
        <f t="shared" si="2"/>
        <v>7</v>
      </c>
      <c r="CI12" s="17">
        <f t="shared" si="2"/>
        <v>11</v>
      </c>
      <c r="CJ12" s="17">
        <f t="shared" si="2"/>
        <v>7</v>
      </c>
      <c r="CK12" s="17">
        <f t="shared" si="2"/>
        <v>9</v>
      </c>
      <c r="CL12" s="17">
        <f t="shared" si="2"/>
        <v>1</v>
      </c>
      <c r="CM12" s="17">
        <f t="shared" si="2"/>
        <v>6</v>
      </c>
      <c r="CN12" s="17">
        <f t="shared" si="2"/>
        <v>9</v>
      </c>
      <c r="CO12" s="17">
        <f t="shared" si="2"/>
        <v>5</v>
      </c>
      <c r="CP12" s="17">
        <f t="shared" si="2"/>
        <v>4</v>
      </c>
      <c r="CQ12" s="17">
        <f t="shared" si="2"/>
        <v>0</v>
      </c>
      <c r="CR12" s="17">
        <f t="shared" si="2"/>
        <v>16</v>
      </c>
    </row>
    <row r="13" spans="77:82" ht="15">
      <c r="BY13" s="64" t="s">
        <v>49</v>
      </c>
      <c r="BZ13" s="64"/>
      <c r="CA13" s="64"/>
      <c r="CB13" s="64"/>
      <c r="CC13" s="64"/>
      <c r="CD13" s="64"/>
    </row>
  </sheetData>
  <sheetProtection/>
  <mergeCells count="34">
    <mergeCell ref="E4:BX4"/>
    <mergeCell ref="BY4:CR4"/>
    <mergeCell ref="BY13:CD13"/>
    <mergeCell ref="BH5:BJ5"/>
    <mergeCell ref="BK5:BN5"/>
    <mergeCell ref="C2:CR2"/>
    <mergeCell ref="C4:C6"/>
    <mergeCell ref="D4:D6"/>
    <mergeCell ref="CI5:CM5"/>
    <mergeCell ref="CN5:CR5"/>
    <mergeCell ref="BU5:BX5"/>
    <mergeCell ref="BY5:CD5"/>
    <mergeCell ref="BO5:BQ5"/>
    <mergeCell ref="AX5:BA5"/>
    <mergeCell ref="BR5:BT5"/>
    <mergeCell ref="CE5:CH5"/>
    <mergeCell ref="A4:A6"/>
    <mergeCell ref="B4:B6"/>
    <mergeCell ref="BB5:BD5"/>
    <mergeCell ref="BE5:BG5"/>
    <mergeCell ref="AB5:AD5"/>
    <mergeCell ref="AE5:AH5"/>
    <mergeCell ref="AL5:AN5"/>
    <mergeCell ref="AO5:AQ5"/>
    <mergeCell ref="AR5:AT5"/>
    <mergeCell ref="AU5:AW5"/>
    <mergeCell ref="Y5:AA5"/>
    <mergeCell ref="AI5:AK5"/>
    <mergeCell ref="E5:H5"/>
    <mergeCell ref="I5:K5"/>
    <mergeCell ref="L5:N5"/>
    <mergeCell ref="O5:Q5"/>
    <mergeCell ref="R5:T5"/>
    <mergeCell ref="U5:X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Ольга О.В.. Пономарёва</cp:lastModifiedBy>
  <cp:lastPrinted>2016-02-10T10:53:09Z</cp:lastPrinted>
  <dcterms:created xsi:type="dcterms:W3CDTF">2013-03-12T13:50:54Z</dcterms:created>
  <dcterms:modified xsi:type="dcterms:W3CDTF">2016-03-04T04:37:19Z</dcterms:modified>
  <cp:category/>
  <cp:version/>
  <cp:contentType/>
  <cp:contentStatus/>
</cp:coreProperties>
</file>