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ХИМ-9 отчет" sheetId="1" r:id="rId1"/>
    <sheet name="ХИМ 9 свод-задания" sheetId="2" r:id="rId2"/>
  </sheets>
  <definedNames/>
  <calcPr fullCalcOnLoad="1"/>
</workbook>
</file>

<file path=xl/sharedStrings.xml><?xml version="1.0" encoding="utf-8"?>
<sst xmlns="http://schemas.openxmlformats.org/spreadsheetml/2006/main" count="158" uniqueCount="78">
  <si>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</si>
  <si>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</si>
  <si>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</si>
  <si>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</si>
  <si>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</si>
  <si>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</si>
  <si>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t>Часть 2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</si>
  <si>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</si>
  <si>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</si>
  <si>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</si>
  <si>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</si>
  <si>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</si>
  <si>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</si>
  <si>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 ОО</t>
  </si>
  <si>
    <t>Причины наибольшего показателя процента двоек по МОУО:</t>
  </si>
  <si>
    <t>Кол-во обуч-ся, сдававших экзамен</t>
  </si>
  <si>
    <t xml:space="preserve">Часть 1 </t>
  </si>
  <si>
    <t>Показатель %               "2"</t>
  </si>
  <si>
    <t>1б</t>
  </si>
  <si>
    <t>2б</t>
  </si>
  <si>
    <t>0б</t>
  </si>
  <si>
    <t>не приступил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</si>
  <si>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</si>
  <si>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</si>
  <si>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</si>
  <si>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</si>
  <si>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</si>
  <si>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</si>
  <si>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</si>
  <si>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</si>
  <si>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</si>
  <si>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</si>
  <si>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</si>
  <si>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</si>
  <si>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</si>
  <si>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</si>
  <si>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</si>
  <si>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</si>
  <si>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</si>
  <si>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</si>
  <si>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</si>
  <si>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</si>
  <si>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№22</t>
  </si>
  <si>
    <t>№21</t>
  </si>
  <si>
    <t>3б</t>
  </si>
  <si>
    <t>Результаты контрольной работы в форме основного государственного экзамена по химии</t>
  </si>
  <si>
    <t>4б</t>
  </si>
  <si>
    <t>5б</t>
  </si>
  <si>
    <t xml:space="preserve">Результаты выполнения контрольной работы в форме основного государственного экзамена по химии обучающихся 9-х классов </t>
  </si>
  <si>
    <t>(2015-2016 учебный год)</t>
  </si>
  <si>
    <t>обучающихся 9-х классов общеобразовательных организаций___Кувандыкский городской округ</t>
  </si>
  <si>
    <t>МБОУ "Зиянчуринская СОШ"</t>
  </si>
  <si>
    <t>Рашникова Е.В., химия и биология, ВП, ВК</t>
  </si>
  <si>
    <t>Зиянчуринская СОШ</t>
  </si>
  <si>
    <t>МБОУ "Приуральская СОШ"</t>
  </si>
  <si>
    <t>Беркутова О.И., биология и химия, ВП, 1КК</t>
  </si>
  <si>
    <t>Приуральская СОШ</t>
  </si>
  <si>
    <t>МБОУ "Саринская СОШ"</t>
  </si>
  <si>
    <t>Антипина Галина Григорьевна, учитель биологии 1КК</t>
  </si>
  <si>
    <t>Саринская СОШ</t>
  </si>
  <si>
    <t>МАОУ "СОШ №2"</t>
  </si>
  <si>
    <t>Бектемирова Г. М., Биология и химия, ВП, 1кк</t>
  </si>
  <si>
    <t>9Б</t>
  </si>
  <si>
    <t>9В</t>
  </si>
  <si>
    <t>Петрушина Л. П., Биология и химия, ВП, соответствие</t>
  </si>
  <si>
    <t>9Г</t>
  </si>
  <si>
    <t>9Д</t>
  </si>
  <si>
    <t>СОШ №2</t>
  </si>
  <si>
    <t>МАОУ СОШ №5</t>
  </si>
  <si>
    <t>Широченко Е.Б., учитель химии, ВП, ВКК</t>
  </si>
  <si>
    <t>СОШ №5</t>
  </si>
  <si>
    <t>МАОУ "Гимназия №1"</t>
  </si>
  <si>
    <t>Насырова Л.А. учитель химии и биологии</t>
  </si>
  <si>
    <t>Гимназия №1</t>
  </si>
  <si>
    <t>МБОУ "Новосаринская ООШ"</t>
  </si>
  <si>
    <t>Тлявкабулова А.А., учитель биологии и химии, высшее педагогическое, без категории.</t>
  </si>
  <si>
    <t>Новосаринская ООШ</t>
  </si>
  <si>
    <t>Руководитель МОУО                         А.Н.Самойлов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</si>
</sst>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3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textRotation="90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textRotation="90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/>
    </xf>
    <xf numFmtId="0" fontId="23" fillId="0" borderId="10" xfId="0" applyFont="1" applyBorder="1" applyAlignment="1">
      <alignment horizontal="left" vertical="top"/>
    </xf>
    <xf numFmtId="0" fontId="23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top"/>
    </xf>
    <xf numFmtId="0" fontId="23" fillId="0" borderId="14" xfId="0" applyFont="1" applyBorder="1" applyAlignment="1">
      <alignment horizontal="left" vertical="top"/>
    </xf>
    <xf numFmtId="0" fontId="23" fillId="0" borderId="15" xfId="0" applyFont="1" applyBorder="1" applyAlignment="1">
      <alignment horizontal="left" vertical="top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:M22"/>
    </sheetView>
  </sheetViews>
  <sheetFormatPr defaultColWidth="9.00390625" defaultRowHeight="12.75"/>
  <cols>
    <col min="1" max="1" width="3.625" style="1" customWidth="1"/>
    <col min="2" max="2" width="23.25390625" style="1" customWidth="1"/>
    <col min="3" max="3" width="6.875" style="1" customWidth="1"/>
    <col min="4" max="4" width="7.25390625" style="1" customWidth="1"/>
    <col min="5" max="5" width="9.75390625" style="1" customWidth="1"/>
    <col min="6" max="7" width="5.875" style="1" customWidth="1"/>
    <col min="8" max="8" width="5.625" style="1" customWidth="1"/>
    <col min="9" max="9" width="5.375" style="1" customWidth="1"/>
    <col min="10" max="11" width="10.25390625" style="4" customWidth="1"/>
    <col min="12" max="12" width="24.625" style="1" customWidth="1"/>
    <col min="13" max="13" width="7.875" style="1" customWidth="1"/>
    <col min="14" max="16384" width="9.125" style="1" customWidth="1"/>
  </cols>
  <sheetData>
    <row r="1" spans="1:13" ht="15" customHeight="1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5">
      <c r="A2" s="44" t="s">
        <v>50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">
      <c r="A3" s="44" t="s">
        <v>49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t="15">
      <c r="B4" s="5"/>
      <c r="C4" s="5"/>
      <c r="D4" s="5"/>
      <c r="E4" s="5"/>
      <c r="F4" s="6"/>
      <c r="G4" s="6"/>
      <c r="H4" s="6"/>
      <c r="I4" s="6"/>
      <c r="J4" s="5"/>
      <c r="K4" s="5"/>
      <c r="L4" s="5"/>
      <c r="M4" s="5"/>
    </row>
    <row r="5" spans="1:13" ht="14.25" customHeight="1">
      <c r="A5" s="40" t="s">
        <v>13</v>
      </c>
      <c r="B5" s="40" t="s">
        <v>8</v>
      </c>
      <c r="C5" s="40" t="s">
        <v>1</v>
      </c>
      <c r="D5" s="40" t="s">
        <v>9</v>
      </c>
      <c r="E5" s="40" t="s">
        <v>15</v>
      </c>
      <c r="F5" s="51" t="s">
        <v>10</v>
      </c>
      <c r="G5" s="52"/>
      <c r="H5" s="52"/>
      <c r="I5" s="53"/>
      <c r="J5" s="45" t="s">
        <v>17</v>
      </c>
      <c r="K5" s="45" t="s">
        <v>11</v>
      </c>
      <c r="L5" s="45" t="s">
        <v>0</v>
      </c>
      <c r="M5" s="45" t="s">
        <v>12</v>
      </c>
    </row>
    <row r="6" spans="1:13" ht="23.25" customHeight="1">
      <c r="A6" s="41"/>
      <c r="B6" s="41"/>
      <c r="C6" s="41"/>
      <c r="D6" s="41"/>
      <c r="E6" s="41"/>
      <c r="F6" s="54"/>
      <c r="G6" s="55"/>
      <c r="H6" s="55"/>
      <c r="I6" s="56"/>
      <c r="J6" s="46"/>
      <c r="K6" s="46"/>
      <c r="L6" s="46"/>
      <c r="M6" s="46"/>
    </row>
    <row r="7" spans="1:13" ht="15">
      <c r="A7" s="42"/>
      <c r="B7" s="42"/>
      <c r="C7" s="42"/>
      <c r="D7" s="42"/>
      <c r="E7" s="42"/>
      <c r="F7" s="13" t="s">
        <v>2</v>
      </c>
      <c r="G7" s="13" t="s">
        <v>3</v>
      </c>
      <c r="H7" s="13" t="s">
        <v>4</v>
      </c>
      <c r="I7" s="13" t="s">
        <v>5</v>
      </c>
      <c r="J7" s="47"/>
      <c r="K7" s="47"/>
      <c r="L7" s="47"/>
      <c r="M7" s="47"/>
    </row>
    <row r="8" spans="1:13" s="19" customFormat="1" ht="16.5" customHeight="1">
      <c r="A8" s="36"/>
      <c r="B8" s="37" t="s">
        <v>51</v>
      </c>
      <c r="C8" s="36">
        <v>9</v>
      </c>
      <c r="D8" s="36">
        <v>24</v>
      </c>
      <c r="E8" s="36">
        <v>1</v>
      </c>
      <c r="F8" s="36">
        <v>0</v>
      </c>
      <c r="G8" s="36">
        <v>0</v>
      </c>
      <c r="H8" s="36">
        <v>1</v>
      </c>
      <c r="I8" s="36">
        <v>0</v>
      </c>
      <c r="J8" s="38">
        <v>0</v>
      </c>
      <c r="K8" s="38">
        <v>100</v>
      </c>
      <c r="L8" s="37" t="s">
        <v>52</v>
      </c>
      <c r="M8" s="36">
        <v>0</v>
      </c>
    </row>
    <row r="9" spans="1:13" s="19" customFormat="1" ht="15.75" customHeight="1">
      <c r="A9" s="36"/>
      <c r="B9" s="37" t="s">
        <v>54</v>
      </c>
      <c r="C9" s="36">
        <v>9</v>
      </c>
      <c r="D9" s="36">
        <v>7</v>
      </c>
      <c r="E9" s="36">
        <v>1</v>
      </c>
      <c r="F9" s="36">
        <v>0</v>
      </c>
      <c r="G9" s="36">
        <v>1</v>
      </c>
      <c r="H9" s="36">
        <v>0</v>
      </c>
      <c r="I9" s="36">
        <v>0</v>
      </c>
      <c r="J9" s="38">
        <v>0</v>
      </c>
      <c r="K9" s="38">
        <v>0</v>
      </c>
      <c r="L9" s="37" t="s">
        <v>55</v>
      </c>
      <c r="M9" s="36">
        <v>0</v>
      </c>
    </row>
    <row r="10" spans="1:13" s="29" customFormat="1" ht="18" customHeight="1">
      <c r="A10" s="37"/>
      <c r="B10" s="37" t="s">
        <v>57</v>
      </c>
      <c r="C10" s="37">
        <v>9</v>
      </c>
      <c r="D10" s="37">
        <v>9</v>
      </c>
      <c r="E10" s="37">
        <v>5</v>
      </c>
      <c r="F10" s="37">
        <v>0</v>
      </c>
      <c r="G10" s="37">
        <v>1</v>
      </c>
      <c r="H10" s="37">
        <v>4</v>
      </c>
      <c r="I10" s="37">
        <v>0</v>
      </c>
      <c r="J10" s="39">
        <v>0</v>
      </c>
      <c r="K10" s="39">
        <v>80</v>
      </c>
      <c r="L10" s="37" t="s">
        <v>58</v>
      </c>
      <c r="M10" s="37">
        <v>0</v>
      </c>
    </row>
    <row r="11" spans="1:13" s="19" customFormat="1" ht="17.25" customHeight="1">
      <c r="A11" s="36"/>
      <c r="B11" s="48" t="s">
        <v>60</v>
      </c>
      <c r="C11" s="36" t="s">
        <v>62</v>
      </c>
      <c r="D11" s="36">
        <v>3</v>
      </c>
      <c r="E11" s="37">
        <v>2</v>
      </c>
      <c r="F11" s="36">
        <v>0</v>
      </c>
      <c r="G11" s="36">
        <v>1</v>
      </c>
      <c r="H11" s="36">
        <v>1</v>
      </c>
      <c r="I11" s="36">
        <v>0</v>
      </c>
      <c r="J11" s="38">
        <v>0</v>
      </c>
      <c r="K11" s="38">
        <v>50</v>
      </c>
      <c r="L11" s="37" t="s">
        <v>61</v>
      </c>
      <c r="M11" s="36">
        <v>0</v>
      </c>
    </row>
    <row r="12" spans="1:13" s="19" customFormat="1" ht="18.75" customHeight="1">
      <c r="A12" s="36"/>
      <c r="B12" s="49"/>
      <c r="C12" s="36" t="s">
        <v>63</v>
      </c>
      <c r="D12" s="36">
        <v>7</v>
      </c>
      <c r="E12" s="37">
        <v>1</v>
      </c>
      <c r="F12" s="36">
        <v>0</v>
      </c>
      <c r="G12" s="36">
        <v>0</v>
      </c>
      <c r="H12" s="36">
        <v>0</v>
      </c>
      <c r="I12" s="36">
        <v>1</v>
      </c>
      <c r="J12" s="38">
        <v>0</v>
      </c>
      <c r="K12" s="38">
        <v>100</v>
      </c>
      <c r="L12" s="37" t="s">
        <v>64</v>
      </c>
      <c r="M12" s="36">
        <v>0</v>
      </c>
    </row>
    <row r="13" spans="1:13" s="19" customFormat="1" ht="17.25" customHeight="1">
      <c r="A13" s="36"/>
      <c r="B13" s="49"/>
      <c r="C13" s="36" t="s">
        <v>65</v>
      </c>
      <c r="D13" s="36">
        <v>3</v>
      </c>
      <c r="E13" s="37">
        <v>3</v>
      </c>
      <c r="F13" s="36">
        <v>0</v>
      </c>
      <c r="G13" s="36">
        <v>2</v>
      </c>
      <c r="H13" s="36">
        <v>1</v>
      </c>
      <c r="I13" s="36">
        <v>0</v>
      </c>
      <c r="J13" s="38">
        <v>0</v>
      </c>
      <c r="K13" s="38">
        <v>33</v>
      </c>
      <c r="L13" s="37" t="s">
        <v>61</v>
      </c>
      <c r="M13" s="36">
        <v>0</v>
      </c>
    </row>
    <row r="14" spans="1:13" s="19" customFormat="1" ht="17.25" customHeight="1">
      <c r="A14" s="36"/>
      <c r="B14" s="50"/>
      <c r="C14" s="36" t="s">
        <v>66</v>
      </c>
      <c r="D14" s="36">
        <v>3</v>
      </c>
      <c r="E14" s="37">
        <v>3</v>
      </c>
      <c r="F14" s="36">
        <v>0</v>
      </c>
      <c r="G14" s="36">
        <v>0</v>
      </c>
      <c r="H14" s="36">
        <v>3</v>
      </c>
      <c r="I14" s="36">
        <v>0</v>
      </c>
      <c r="J14" s="38">
        <v>0</v>
      </c>
      <c r="K14" s="38">
        <v>0</v>
      </c>
      <c r="L14" s="37" t="s">
        <v>64</v>
      </c>
      <c r="M14" s="36">
        <v>0</v>
      </c>
    </row>
    <row r="15" spans="1:13" s="19" customFormat="1" ht="14.25" customHeight="1">
      <c r="A15" s="36"/>
      <c r="B15" s="36" t="s">
        <v>68</v>
      </c>
      <c r="C15" s="36" t="s">
        <v>62</v>
      </c>
      <c r="D15" s="36">
        <v>18</v>
      </c>
      <c r="E15" s="36">
        <v>3</v>
      </c>
      <c r="F15" s="36">
        <v>0</v>
      </c>
      <c r="G15" s="36">
        <v>0</v>
      </c>
      <c r="H15" s="36">
        <v>3</v>
      </c>
      <c r="I15" s="36">
        <v>0</v>
      </c>
      <c r="J15" s="38">
        <v>0</v>
      </c>
      <c r="K15" s="38">
        <v>100</v>
      </c>
      <c r="L15" s="37" t="s">
        <v>69</v>
      </c>
      <c r="M15" s="36">
        <v>0</v>
      </c>
    </row>
    <row r="16" spans="1:13" s="19" customFormat="1" ht="16.5" customHeight="1">
      <c r="A16" s="36">
        <v>1</v>
      </c>
      <c r="B16" s="37" t="s">
        <v>71</v>
      </c>
      <c r="C16" s="36" t="s">
        <v>62</v>
      </c>
      <c r="D16" s="36">
        <v>61</v>
      </c>
      <c r="E16" s="36">
        <v>1</v>
      </c>
      <c r="F16" s="36">
        <v>0</v>
      </c>
      <c r="G16" s="36">
        <v>1</v>
      </c>
      <c r="H16" s="36">
        <v>0</v>
      </c>
      <c r="I16" s="36">
        <v>0</v>
      </c>
      <c r="J16" s="38">
        <v>0</v>
      </c>
      <c r="K16" s="38">
        <v>0</v>
      </c>
      <c r="L16" s="37" t="s">
        <v>72</v>
      </c>
      <c r="M16" s="36">
        <v>0</v>
      </c>
    </row>
    <row r="17" spans="1:13" s="19" customFormat="1" ht="18.75" customHeight="1">
      <c r="A17" s="36"/>
      <c r="B17" s="37" t="s">
        <v>74</v>
      </c>
      <c r="C17" s="36">
        <v>9</v>
      </c>
      <c r="D17" s="36">
        <v>13</v>
      </c>
      <c r="E17" s="36">
        <v>3</v>
      </c>
      <c r="F17" s="36">
        <v>0</v>
      </c>
      <c r="G17" s="36">
        <v>3</v>
      </c>
      <c r="H17" s="36">
        <v>0</v>
      </c>
      <c r="I17" s="36">
        <v>0</v>
      </c>
      <c r="J17" s="38">
        <v>0</v>
      </c>
      <c r="K17" s="38">
        <v>0</v>
      </c>
      <c r="L17" s="37" t="s">
        <v>75</v>
      </c>
      <c r="M17" s="36">
        <v>0</v>
      </c>
    </row>
    <row r="18" spans="1:13" s="30" customFormat="1" ht="14.25">
      <c r="A18" s="38"/>
      <c r="B18" s="38" t="s">
        <v>7</v>
      </c>
      <c r="C18" s="38"/>
      <c r="D18" s="38">
        <f aca="true" t="shared" si="0" ref="D18:I18">SUM(D8:D17)</f>
        <v>148</v>
      </c>
      <c r="E18" s="38">
        <f t="shared" si="0"/>
        <v>23</v>
      </c>
      <c r="F18" s="38">
        <f t="shared" si="0"/>
        <v>0</v>
      </c>
      <c r="G18" s="38">
        <f t="shared" si="0"/>
        <v>9</v>
      </c>
      <c r="H18" s="38">
        <f t="shared" si="0"/>
        <v>13</v>
      </c>
      <c r="I18" s="38">
        <f t="shared" si="0"/>
        <v>1</v>
      </c>
      <c r="J18" s="38">
        <v>0</v>
      </c>
      <c r="K18" s="38">
        <f>AVERAGE(K8:K17)</f>
        <v>46.3</v>
      </c>
      <c r="L18" s="38"/>
      <c r="M18" s="38">
        <f>SUM(M8:M17)</f>
        <v>0</v>
      </c>
    </row>
    <row r="20" spans="2:13" ht="15" customHeight="1">
      <c r="B20" s="8" t="s">
        <v>14</v>
      </c>
      <c r="C20" s="9"/>
      <c r="F20" s="10"/>
      <c r="G20" s="10"/>
      <c r="H20" s="10"/>
      <c r="I20" s="10"/>
      <c r="J20" s="11"/>
      <c r="K20" s="11"/>
      <c r="L20" s="10"/>
      <c r="M20" s="10"/>
    </row>
    <row r="21" spans="2:3" ht="15">
      <c r="B21" s="9"/>
      <c r="C21" s="9"/>
    </row>
    <row r="22" spans="2:3" ht="27" customHeight="1">
      <c r="B22" s="7" t="s">
        <v>77</v>
      </c>
      <c r="C22" s="9"/>
    </row>
    <row r="23" ht="15">
      <c r="B23"/>
    </row>
  </sheetData>
  <sheetProtection/>
  <mergeCells count="14">
    <mergeCell ref="E5:E7"/>
    <mergeCell ref="B11:B14"/>
    <mergeCell ref="F5:I6"/>
    <mergeCell ref="J5:J7"/>
    <mergeCell ref="A5:A7"/>
    <mergeCell ref="A1:M1"/>
    <mergeCell ref="A3:M3"/>
    <mergeCell ref="A2:M2"/>
    <mergeCell ref="K5:K7"/>
    <mergeCell ref="L5:L7"/>
    <mergeCell ref="M5:M7"/>
    <mergeCell ref="B5:B7"/>
    <mergeCell ref="C5:C7"/>
    <mergeCell ref="D5:D7"/>
  </mergeCells>
  <printOptions/>
  <pageMargins left="0.15748031496062992" right="0.15748031496062992" top="0.35433070866141736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D14"/>
  <sheetViews>
    <sheetView zoomScalePageLayoutView="0" workbookViewId="0" topLeftCell="A1">
      <selection activeCell="AB17" sqref="AB17"/>
    </sheetView>
  </sheetViews>
  <sheetFormatPr defaultColWidth="9.00390625" defaultRowHeight="12.75"/>
  <cols>
    <col min="1" max="1" width="3.875" style="19" customWidth="1"/>
    <col min="2" max="2" width="15.125" style="1" customWidth="1"/>
    <col min="3" max="3" width="7.75390625" style="1" customWidth="1"/>
    <col min="4" max="4" width="10.125" style="1" customWidth="1"/>
    <col min="5" max="40" width="4.00390625" style="1" customWidth="1"/>
    <col min="41" max="43" width="4.25390625" style="1" customWidth="1"/>
    <col min="44" max="82" width="3.75390625" style="1" customWidth="1"/>
    <col min="83" max="90" width="3.375" style="1" customWidth="1"/>
    <col min="91" max="16384" width="9.125" style="1" customWidth="1"/>
  </cols>
  <sheetData>
    <row r="2" spans="3:82" ht="18.75" customHeight="1">
      <c r="C2" s="61" t="s">
        <v>48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</row>
    <row r="3" spans="3:66" ht="13.5" customHeight="1">
      <c r="C3" s="12"/>
      <c r="D3" s="1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</row>
    <row r="4" spans="1:82" s="16" customFormat="1" ht="15" customHeight="1">
      <c r="A4" s="45" t="s">
        <v>13</v>
      </c>
      <c r="B4" s="45" t="s">
        <v>8</v>
      </c>
      <c r="C4" s="45" t="s">
        <v>9</v>
      </c>
      <c r="D4" s="45" t="s">
        <v>15</v>
      </c>
      <c r="E4" s="57" t="s">
        <v>16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21"/>
      <c r="BK4" s="21"/>
      <c r="BL4" s="21"/>
      <c r="BM4" s="21"/>
      <c r="BN4" s="57" t="s">
        <v>6</v>
      </c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</row>
    <row r="5" spans="1:82" s="16" customFormat="1" ht="14.25" customHeight="1">
      <c r="A5" s="46"/>
      <c r="B5" s="46"/>
      <c r="C5" s="46"/>
      <c r="D5" s="46"/>
      <c r="E5" s="57" t="s">
        <v>22</v>
      </c>
      <c r="F5" s="58"/>
      <c r="G5" s="59"/>
      <c r="H5" s="57" t="s">
        <v>23</v>
      </c>
      <c r="I5" s="58"/>
      <c r="J5" s="59"/>
      <c r="K5" s="57" t="s">
        <v>24</v>
      </c>
      <c r="L5" s="58"/>
      <c r="M5" s="59"/>
      <c r="N5" s="57" t="s">
        <v>25</v>
      </c>
      <c r="O5" s="58"/>
      <c r="P5" s="59"/>
      <c r="Q5" s="57" t="s">
        <v>26</v>
      </c>
      <c r="R5" s="58"/>
      <c r="S5" s="59"/>
      <c r="T5" s="57" t="s">
        <v>27</v>
      </c>
      <c r="U5" s="58"/>
      <c r="V5" s="59"/>
      <c r="W5" s="57" t="s">
        <v>28</v>
      </c>
      <c r="X5" s="58"/>
      <c r="Y5" s="59"/>
      <c r="Z5" s="57" t="s">
        <v>29</v>
      </c>
      <c r="AA5" s="58"/>
      <c r="AB5" s="59"/>
      <c r="AC5" s="57" t="s">
        <v>30</v>
      </c>
      <c r="AD5" s="58"/>
      <c r="AE5" s="59"/>
      <c r="AF5" s="57" t="s">
        <v>31</v>
      </c>
      <c r="AG5" s="58"/>
      <c r="AH5" s="59"/>
      <c r="AI5" s="57" t="s">
        <v>32</v>
      </c>
      <c r="AJ5" s="58"/>
      <c r="AK5" s="59"/>
      <c r="AL5" s="57" t="s">
        <v>33</v>
      </c>
      <c r="AM5" s="58"/>
      <c r="AN5" s="59"/>
      <c r="AO5" s="57" t="s">
        <v>34</v>
      </c>
      <c r="AP5" s="58"/>
      <c r="AQ5" s="59"/>
      <c r="AR5" s="57" t="s">
        <v>35</v>
      </c>
      <c r="AS5" s="58"/>
      <c r="AT5" s="59"/>
      <c r="AU5" s="57" t="s">
        <v>36</v>
      </c>
      <c r="AV5" s="58"/>
      <c r="AW5" s="59"/>
      <c r="AX5" s="57" t="s">
        <v>37</v>
      </c>
      <c r="AY5" s="58"/>
      <c r="AZ5" s="58"/>
      <c r="BA5" s="59"/>
      <c r="BB5" s="57" t="s">
        <v>38</v>
      </c>
      <c r="BC5" s="58"/>
      <c r="BD5" s="58"/>
      <c r="BE5" s="59"/>
      <c r="BF5" s="60" t="s">
        <v>39</v>
      </c>
      <c r="BG5" s="60"/>
      <c r="BH5" s="60"/>
      <c r="BI5" s="60"/>
      <c r="BJ5" s="57" t="s">
        <v>40</v>
      </c>
      <c r="BK5" s="58"/>
      <c r="BL5" s="58"/>
      <c r="BM5" s="59"/>
      <c r="BN5" s="60" t="s">
        <v>41</v>
      </c>
      <c r="BO5" s="60"/>
      <c r="BP5" s="60"/>
      <c r="BQ5" s="60"/>
      <c r="BR5" s="60"/>
      <c r="BS5" s="57" t="s">
        <v>43</v>
      </c>
      <c r="BT5" s="58"/>
      <c r="BU5" s="58"/>
      <c r="BV5" s="58"/>
      <c r="BW5" s="59"/>
      <c r="BX5" s="62" t="s">
        <v>42</v>
      </c>
      <c r="BY5" s="62"/>
      <c r="BZ5" s="62"/>
      <c r="CA5" s="62"/>
      <c r="CB5" s="62"/>
      <c r="CC5" s="62"/>
      <c r="CD5" s="62"/>
    </row>
    <row r="6" spans="1:82" s="18" customFormat="1" ht="60" customHeight="1">
      <c r="A6" s="47"/>
      <c r="B6" s="47"/>
      <c r="C6" s="47"/>
      <c r="D6" s="47"/>
      <c r="E6" s="17" t="s">
        <v>20</v>
      </c>
      <c r="F6" s="17" t="s">
        <v>18</v>
      </c>
      <c r="G6" s="20" t="s">
        <v>21</v>
      </c>
      <c r="H6" s="17" t="s">
        <v>20</v>
      </c>
      <c r="I6" s="17" t="s">
        <v>18</v>
      </c>
      <c r="J6" s="20" t="s">
        <v>21</v>
      </c>
      <c r="K6" s="17" t="s">
        <v>20</v>
      </c>
      <c r="L6" s="17" t="s">
        <v>18</v>
      </c>
      <c r="M6" s="20" t="s">
        <v>21</v>
      </c>
      <c r="N6" s="17" t="s">
        <v>20</v>
      </c>
      <c r="O6" s="17" t="s">
        <v>18</v>
      </c>
      <c r="P6" s="20" t="s">
        <v>21</v>
      </c>
      <c r="Q6" s="17" t="s">
        <v>20</v>
      </c>
      <c r="R6" s="17" t="s">
        <v>18</v>
      </c>
      <c r="S6" s="20" t="s">
        <v>21</v>
      </c>
      <c r="T6" s="17" t="s">
        <v>20</v>
      </c>
      <c r="U6" s="17" t="s">
        <v>18</v>
      </c>
      <c r="V6" s="20" t="s">
        <v>21</v>
      </c>
      <c r="W6" s="17" t="s">
        <v>20</v>
      </c>
      <c r="X6" s="17" t="s">
        <v>18</v>
      </c>
      <c r="Y6" s="20" t="s">
        <v>21</v>
      </c>
      <c r="Z6" s="17" t="s">
        <v>20</v>
      </c>
      <c r="AA6" s="17" t="s">
        <v>18</v>
      </c>
      <c r="AB6" s="20" t="s">
        <v>21</v>
      </c>
      <c r="AC6" s="17" t="s">
        <v>20</v>
      </c>
      <c r="AD6" s="17" t="s">
        <v>18</v>
      </c>
      <c r="AE6" s="20" t="s">
        <v>21</v>
      </c>
      <c r="AF6" s="17" t="s">
        <v>20</v>
      </c>
      <c r="AG6" s="17" t="s">
        <v>18</v>
      </c>
      <c r="AH6" s="20" t="s">
        <v>21</v>
      </c>
      <c r="AI6" s="17" t="s">
        <v>20</v>
      </c>
      <c r="AJ6" s="17" t="s">
        <v>18</v>
      </c>
      <c r="AK6" s="20" t="s">
        <v>21</v>
      </c>
      <c r="AL6" s="17" t="s">
        <v>20</v>
      </c>
      <c r="AM6" s="17" t="s">
        <v>18</v>
      </c>
      <c r="AN6" s="20" t="s">
        <v>21</v>
      </c>
      <c r="AO6" s="17" t="s">
        <v>20</v>
      </c>
      <c r="AP6" s="17" t="s">
        <v>18</v>
      </c>
      <c r="AQ6" s="20" t="s">
        <v>21</v>
      </c>
      <c r="AR6" s="17" t="s">
        <v>20</v>
      </c>
      <c r="AS6" s="17" t="s">
        <v>18</v>
      </c>
      <c r="AT6" s="20" t="s">
        <v>21</v>
      </c>
      <c r="AU6" s="17" t="s">
        <v>20</v>
      </c>
      <c r="AV6" s="17" t="s">
        <v>18</v>
      </c>
      <c r="AW6" s="20" t="s">
        <v>21</v>
      </c>
      <c r="AX6" s="17" t="s">
        <v>20</v>
      </c>
      <c r="AY6" s="17" t="s">
        <v>18</v>
      </c>
      <c r="AZ6" s="17" t="s">
        <v>19</v>
      </c>
      <c r="BA6" s="20" t="s">
        <v>21</v>
      </c>
      <c r="BB6" s="17" t="s">
        <v>20</v>
      </c>
      <c r="BC6" s="17" t="s">
        <v>18</v>
      </c>
      <c r="BD6" s="17" t="s">
        <v>19</v>
      </c>
      <c r="BE6" s="20" t="s">
        <v>21</v>
      </c>
      <c r="BF6" s="17" t="s">
        <v>20</v>
      </c>
      <c r="BG6" s="17" t="s">
        <v>18</v>
      </c>
      <c r="BH6" s="17" t="s">
        <v>19</v>
      </c>
      <c r="BI6" s="20" t="s">
        <v>21</v>
      </c>
      <c r="BJ6" s="17" t="s">
        <v>20</v>
      </c>
      <c r="BK6" s="17" t="s">
        <v>18</v>
      </c>
      <c r="BL6" s="17" t="s">
        <v>19</v>
      </c>
      <c r="BM6" s="20" t="s">
        <v>21</v>
      </c>
      <c r="BN6" s="17" t="s">
        <v>20</v>
      </c>
      <c r="BO6" s="17" t="s">
        <v>18</v>
      </c>
      <c r="BP6" s="17" t="s">
        <v>19</v>
      </c>
      <c r="BQ6" s="17" t="s">
        <v>44</v>
      </c>
      <c r="BR6" s="20" t="s">
        <v>21</v>
      </c>
      <c r="BS6" s="17" t="s">
        <v>20</v>
      </c>
      <c r="BT6" s="17" t="s">
        <v>18</v>
      </c>
      <c r="BU6" s="17" t="s">
        <v>19</v>
      </c>
      <c r="BV6" s="17" t="s">
        <v>44</v>
      </c>
      <c r="BW6" s="20" t="s">
        <v>21</v>
      </c>
      <c r="BX6" s="17" t="s">
        <v>20</v>
      </c>
      <c r="BY6" s="17" t="s">
        <v>18</v>
      </c>
      <c r="BZ6" s="17" t="s">
        <v>19</v>
      </c>
      <c r="CA6" s="17" t="s">
        <v>44</v>
      </c>
      <c r="CB6" s="17" t="s">
        <v>46</v>
      </c>
      <c r="CC6" s="17" t="s">
        <v>47</v>
      </c>
      <c r="CD6" s="22" t="s">
        <v>21</v>
      </c>
    </row>
    <row r="7" spans="1:82" s="27" customFormat="1" ht="18" customHeight="1">
      <c r="A7" s="23">
        <v>1</v>
      </c>
      <c r="B7" s="34" t="s">
        <v>53</v>
      </c>
      <c r="C7" s="25">
        <v>24</v>
      </c>
      <c r="D7" s="2">
        <v>1</v>
      </c>
      <c r="E7" s="2">
        <v>0</v>
      </c>
      <c r="F7" s="2">
        <v>1</v>
      </c>
      <c r="G7" s="2">
        <v>0</v>
      </c>
      <c r="H7" s="2">
        <v>0</v>
      </c>
      <c r="I7" s="2">
        <v>1</v>
      </c>
      <c r="J7" s="2">
        <v>0</v>
      </c>
      <c r="K7" s="2">
        <v>0</v>
      </c>
      <c r="L7" s="2">
        <v>1</v>
      </c>
      <c r="M7" s="2">
        <v>0</v>
      </c>
      <c r="N7" s="2">
        <v>1</v>
      </c>
      <c r="O7" s="2">
        <v>0</v>
      </c>
      <c r="P7" s="2">
        <v>0</v>
      </c>
      <c r="Q7" s="32">
        <v>0</v>
      </c>
      <c r="R7" s="32">
        <v>1</v>
      </c>
      <c r="S7" s="32">
        <v>0</v>
      </c>
      <c r="T7" s="32">
        <v>1</v>
      </c>
      <c r="U7" s="32">
        <v>0</v>
      </c>
      <c r="V7" s="32">
        <v>0</v>
      </c>
      <c r="W7" s="32">
        <v>0</v>
      </c>
      <c r="X7" s="32">
        <v>1</v>
      </c>
      <c r="Y7" s="32">
        <v>0</v>
      </c>
      <c r="Z7" s="32">
        <v>0</v>
      </c>
      <c r="AA7" s="32">
        <v>1</v>
      </c>
      <c r="AB7" s="32">
        <v>0</v>
      </c>
      <c r="AC7" s="32">
        <v>1</v>
      </c>
      <c r="AD7" s="32">
        <v>0</v>
      </c>
      <c r="AE7" s="32">
        <v>0</v>
      </c>
      <c r="AF7" s="32">
        <v>1</v>
      </c>
      <c r="AG7" s="32">
        <v>0</v>
      </c>
      <c r="AH7" s="32">
        <v>0</v>
      </c>
      <c r="AI7" s="32">
        <v>0</v>
      </c>
      <c r="AJ7" s="32">
        <v>1</v>
      </c>
      <c r="AK7" s="32">
        <v>0</v>
      </c>
      <c r="AL7" s="32">
        <v>1</v>
      </c>
      <c r="AM7" s="32">
        <v>0</v>
      </c>
      <c r="AN7" s="32">
        <v>0</v>
      </c>
      <c r="AO7" s="33">
        <v>1</v>
      </c>
      <c r="AP7" s="33">
        <v>0</v>
      </c>
      <c r="AQ7" s="33">
        <v>0</v>
      </c>
      <c r="AR7" s="32">
        <v>1</v>
      </c>
      <c r="AS7" s="32">
        <v>0</v>
      </c>
      <c r="AT7" s="32">
        <v>0</v>
      </c>
      <c r="AU7" s="32">
        <v>1</v>
      </c>
      <c r="AV7" s="32">
        <v>0</v>
      </c>
      <c r="AW7" s="32">
        <v>0</v>
      </c>
      <c r="AX7" s="32">
        <v>0</v>
      </c>
      <c r="AY7" s="32">
        <v>0</v>
      </c>
      <c r="AZ7" s="32">
        <v>1</v>
      </c>
      <c r="BA7" s="32">
        <v>0</v>
      </c>
      <c r="BB7" s="32">
        <v>0</v>
      </c>
      <c r="BC7" s="32">
        <v>1</v>
      </c>
      <c r="BD7" s="32">
        <v>0</v>
      </c>
      <c r="BE7" s="32">
        <v>0</v>
      </c>
      <c r="BF7" s="32">
        <v>0</v>
      </c>
      <c r="BG7" s="32">
        <v>1</v>
      </c>
      <c r="BH7" s="32">
        <v>0</v>
      </c>
      <c r="BI7" s="32">
        <v>0</v>
      </c>
      <c r="BJ7" s="32">
        <v>0</v>
      </c>
      <c r="BK7" s="32">
        <v>0</v>
      </c>
      <c r="BL7" s="32">
        <v>1</v>
      </c>
      <c r="BM7" s="32">
        <v>0</v>
      </c>
      <c r="BN7" s="32">
        <v>0</v>
      </c>
      <c r="BO7" s="32">
        <v>0</v>
      </c>
      <c r="BP7" s="32">
        <v>1</v>
      </c>
      <c r="BQ7" s="32">
        <v>0</v>
      </c>
      <c r="BR7" s="32">
        <v>0</v>
      </c>
      <c r="BS7" s="32">
        <v>0</v>
      </c>
      <c r="BT7" s="32">
        <v>0</v>
      </c>
      <c r="BU7" s="32">
        <v>1</v>
      </c>
      <c r="BV7" s="32">
        <v>0</v>
      </c>
      <c r="BW7" s="32">
        <v>0</v>
      </c>
      <c r="BX7" s="32">
        <v>1</v>
      </c>
      <c r="BY7" s="32">
        <v>0</v>
      </c>
      <c r="BZ7" s="32">
        <v>0</v>
      </c>
      <c r="CA7" s="32">
        <v>0</v>
      </c>
      <c r="CB7" s="32">
        <v>0</v>
      </c>
      <c r="CC7" s="32">
        <v>0</v>
      </c>
      <c r="CD7" s="32">
        <v>0</v>
      </c>
    </row>
    <row r="8" spans="1:82" s="27" customFormat="1" ht="16.5" customHeight="1">
      <c r="A8" s="23">
        <v>2</v>
      </c>
      <c r="B8" s="34" t="s">
        <v>56</v>
      </c>
      <c r="C8" s="25">
        <v>7</v>
      </c>
      <c r="D8" s="2">
        <v>1</v>
      </c>
      <c r="E8" s="2">
        <v>0</v>
      </c>
      <c r="F8" s="2">
        <v>1</v>
      </c>
      <c r="G8" s="2"/>
      <c r="H8" s="2">
        <v>0</v>
      </c>
      <c r="I8" s="2">
        <v>0</v>
      </c>
      <c r="J8" s="2"/>
      <c r="K8" s="2">
        <v>0</v>
      </c>
      <c r="L8" s="2">
        <v>1</v>
      </c>
      <c r="M8" s="2"/>
      <c r="N8" s="2">
        <v>0</v>
      </c>
      <c r="O8" s="2">
        <v>1</v>
      </c>
      <c r="P8" s="2"/>
      <c r="Q8" s="32">
        <v>0</v>
      </c>
      <c r="R8" s="32">
        <v>1</v>
      </c>
      <c r="S8" s="32"/>
      <c r="T8" s="32">
        <v>0</v>
      </c>
      <c r="U8" s="32">
        <v>1</v>
      </c>
      <c r="V8" s="32"/>
      <c r="W8" s="32">
        <v>0</v>
      </c>
      <c r="X8" s="32">
        <v>1</v>
      </c>
      <c r="Y8" s="32"/>
      <c r="Z8" s="33">
        <v>0</v>
      </c>
      <c r="AA8" s="33">
        <v>1</v>
      </c>
      <c r="AB8" s="33"/>
      <c r="AC8" s="32">
        <v>0</v>
      </c>
      <c r="AD8" s="32">
        <v>1</v>
      </c>
      <c r="AE8" s="32"/>
      <c r="AF8" s="32">
        <v>1</v>
      </c>
      <c r="AG8" s="32">
        <v>0</v>
      </c>
      <c r="AH8" s="32">
        <v>0</v>
      </c>
      <c r="AI8" s="32">
        <v>0</v>
      </c>
      <c r="AJ8" s="32">
        <v>1</v>
      </c>
      <c r="AK8" s="32"/>
      <c r="AL8" s="32">
        <v>1</v>
      </c>
      <c r="AM8" s="32">
        <v>0</v>
      </c>
      <c r="AN8" s="32">
        <v>0</v>
      </c>
      <c r="AO8" s="33">
        <v>1</v>
      </c>
      <c r="AP8" s="33">
        <v>0</v>
      </c>
      <c r="AQ8" s="33">
        <v>0</v>
      </c>
      <c r="AR8" s="32">
        <v>0</v>
      </c>
      <c r="AS8" s="32">
        <v>1</v>
      </c>
      <c r="AT8" s="32">
        <v>0</v>
      </c>
      <c r="AU8" s="32">
        <v>0</v>
      </c>
      <c r="AV8" s="32">
        <v>1</v>
      </c>
      <c r="AW8" s="32"/>
      <c r="AX8" s="32">
        <v>0</v>
      </c>
      <c r="AY8" s="32">
        <v>0</v>
      </c>
      <c r="AZ8" s="32">
        <v>1</v>
      </c>
      <c r="BA8" s="32"/>
      <c r="BB8" s="32">
        <v>0</v>
      </c>
      <c r="BC8" s="32">
        <v>1</v>
      </c>
      <c r="BD8" s="32">
        <v>0</v>
      </c>
      <c r="BE8" s="32"/>
      <c r="BF8" s="32">
        <v>0</v>
      </c>
      <c r="BG8" s="32">
        <v>1</v>
      </c>
      <c r="BH8" s="32">
        <v>0</v>
      </c>
      <c r="BI8" s="32"/>
      <c r="BJ8" s="32">
        <v>1</v>
      </c>
      <c r="BK8" s="32">
        <v>0</v>
      </c>
      <c r="BL8" s="32">
        <v>0</v>
      </c>
      <c r="BM8" s="32">
        <v>0</v>
      </c>
      <c r="BN8" s="32">
        <v>1</v>
      </c>
      <c r="BO8" s="32">
        <v>0</v>
      </c>
      <c r="BP8" s="32">
        <v>0</v>
      </c>
      <c r="BQ8" s="32">
        <v>0</v>
      </c>
      <c r="BR8" s="32">
        <v>0</v>
      </c>
      <c r="BS8" s="32">
        <v>0</v>
      </c>
      <c r="BT8" s="32">
        <v>0</v>
      </c>
      <c r="BU8" s="32">
        <v>1</v>
      </c>
      <c r="BV8" s="32">
        <v>0</v>
      </c>
      <c r="BW8" s="32"/>
      <c r="BX8" s="32">
        <v>1</v>
      </c>
      <c r="BY8" s="32">
        <v>0</v>
      </c>
      <c r="BZ8" s="32">
        <v>0</v>
      </c>
      <c r="CA8" s="32">
        <v>0</v>
      </c>
      <c r="CB8" s="32">
        <v>0</v>
      </c>
      <c r="CC8" s="32">
        <v>0</v>
      </c>
      <c r="CD8" s="32"/>
    </row>
    <row r="9" spans="1:82" s="27" customFormat="1" ht="15">
      <c r="A9" s="23">
        <v>3</v>
      </c>
      <c r="B9" s="35" t="s">
        <v>59</v>
      </c>
      <c r="C9" s="25">
        <v>9</v>
      </c>
      <c r="D9" s="2">
        <v>5</v>
      </c>
      <c r="E9" s="2">
        <v>3</v>
      </c>
      <c r="F9" s="2">
        <v>2</v>
      </c>
      <c r="G9" s="2">
        <v>0</v>
      </c>
      <c r="H9" s="2">
        <v>0</v>
      </c>
      <c r="I9" s="2">
        <v>5</v>
      </c>
      <c r="J9" s="2">
        <v>0</v>
      </c>
      <c r="K9" s="2">
        <v>0</v>
      </c>
      <c r="L9" s="2">
        <v>4</v>
      </c>
      <c r="M9" s="2">
        <v>0</v>
      </c>
      <c r="N9" s="2">
        <v>0</v>
      </c>
      <c r="O9" s="2">
        <v>5</v>
      </c>
      <c r="P9" s="2">
        <v>0</v>
      </c>
      <c r="Q9" s="32">
        <v>1</v>
      </c>
      <c r="R9" s="32">
        <v>2</v>
      </c>
      <c r="S9" s="32">
        <v>2</v>
      </c>
      <c r="T9" s="32">
        <v>1</v>
      </c>
      <c r="U9" s="32">
        <v>4</v>
      </c>
      <c r="V9" s="32">
        <v>0</v>
      </c>
      <c r="W9" s="32">
        <v>2</v>
      </c>
      <c r="X9" s="32">
        <v>3</v>
      </c>
      <c r="Y9" s="32">
        <v>0</v>
      </c>
      <c r="Z9" s="33">
        <v>2</v>
      </c>
      <c r="AA9" s="33">
        <v>3</v>
      </c>
      <c r="AB9" s="33">
        <v>0</v>
      </c>
      <c r="AC9" s="32">
        <v>2</v>
      </c>
      <c r="AD9" s="32">
        <v>3</v>
      </c>
      <c r="AE9" s="32">
        <v>0</v>
      </c>
      <c r="AF9" s="32">
        <v>1</v>
      </c>
      <c r="AG9" s="32">
        <v>4</v>
      </c>
      <c r="AH9" s="32">
        <v>0</v>
      </c>
      <c r="AI9" s="32">
        <v>1</v>
      </c>
      <c r="AJ9" s="32">
        <v>4</v>
      </c>
      <c r="AK9" s="32">
        <v>0</v>
      </c>
      <c r="AL9" s="32">
        <v>2</v>
      </c>
      <c r="AM9" s="32">
        <v>3</v>
      </c>
      <c r="AN9" s="32">
        <v>0</v>
      </c>
      <c r="AO9" s="33">
        <v>2</v>
      </c>
      <c r="AP9" s="33">
        <v>3</v>
      </c>
      <c r="AQ9" s="33">
        <v>0</v>
      </c>
      <c r="AR9" s="32">
        <v>2</v>
      </c>
      <c r="AS9" s="32">
        <v>3</v>
      </c>
      <c r="AT9" s="32">
        <v>0</v>
      </c>
      <c r="AU9" s="32">
        <v>0</v>
      </c>
      <c r="AV9" s="32">
        <v>5</v>
      </c>
      <c r="AW9" s="32">
        <v>0</v>
      </c>
      <c r="AX9" s="32">
        <v>0</v>
      </c>
      <c r="AY9" s="32">
        <v>3</v>
      </c>
      <c r="AZ9" s="32">
        <v>2</v>
      </c>
      <c r="BA9" s="32">
        <v>0</v>
      </c>
      <c r="BB9" s="32">
        <v>0</v>
      </c>
      <c r="BC9" s="32">
        <v>3</v>
      </c>
      <c r="BD9" s="32">
        <v>2</v>
      </c>
      <c r="BE9" s="32">
        <v>0</v>
      </c>
      <c r="BF9" s="32">
        <v>2</v>
      </c>
      <c r="BG9" s="32">
        <v>3</v>
      </c>
      <c r="BH9" s="32">
        <v>0</v>
      </c>
      <c r="BI9" s="32">
        <v>0</v>
      </c>
      <c r="BJ9" s="32">
        <v>2</v>
      </c>
      <c r="BK9" s="32">
        <v>3</v>
      </c>
      <c r="BL9" s="32">
        <v>0</v>
      </c>
      <c r="BM9" s="32">
        <v>0</v>
      </c>
      <c r="BN9" s="32">
        <v>0</v>
      </c>
      <c r="BO9" s="32">
        <v>0</v>
      </c>
      <c r="BP9" s="32">
        <v>3</v>
      </c>
      <c r="BQ9" s="32">
        <v>2</v>
      </c>
      <c r="BR9" s="32">
        <v>0</v>
      </c>
      <c r="BS9" s="32">
        <v>0</v>
      </c>
      <c r="BT9" s="32">
        <v>0</v>
      </c>
      <c r="BU9" s="32">
        <v>1</v>
      </c>
      <c r="BV9" s="32">
        <v>4</v>
      </c>
      <c r="BW9" s="32">
        <v>0</v>
      </c>
      <c r="BX9" s="32">
        <v>0</v>
      </c>
      <c r="BY9" s="32">
        <v>1</v>
      </c>
      <c r="BZ9" s="32">
        <v>0</v>
      </c>
      <c r="CA9" s="32">
        <v>4</v>
      </c>
      <c r="CB9" s="32">
        <v>0</v>
      </c>
      <c r="CC9" s="32">
        <v>0</v>
      </c>
      <c r="CD9" s="32">
        <v>0</v>
      </c>
    </row>
    <row r="10" spans="1:82" s="27" customFormat="1" ht="15">
      <c r="A10" s="23">
        <v>4</v>
      </c>
      <c r="B10" s="35" t="s">
        <v>67</v>
      </c>
      <c r="C10" s="25">
        <v>133</v>
      </c>
      <c r="D10" s="2">
        <v>9</v>
      </c>
      <c r="E10" s="2">
        <v>2</v>
      </c>
      <c r="F10" s="2">
        <v>7</v>
      </c>
      <c r="G10" s="2">
        <v>0</v>
      </c>
      <c r="H10" s="2">
        <v>0</v>
      </c>
      <c r="I10" s="2">
        <v>9</v>
      </c>
      <c r="J10" s="2">
        <v>0</v>
      </c>
      <c r="K10" s="2">
        <v>0</v>
      </c>
      <c r="L10" s="2">
        <v>9</v>
      </c>
      <c r="M10" s="2">
        <v>0</v>
      </c>
      <c r="N10" s="2">
        <v>2</v>
      </c>
      <c r="O10" s="2">
        <v>7</v>
      </c>
      <c r="P10" s="2">
        <v>0</v>
      </c>
      <c r="Q10" s="32">
        <v>5</v>
      </c>
      <c r="R10" s="32">
        <v>4</v>
      </c>
      <c r="S10" s="32">
        <v>0</v>
      </c>
      <c r="T10" s="32">
        <v>0</v>
      </c>
      <c r="U10" s="32">
        <v>9</v>
      </c>
      <c r="V10" s="32">
        <v>0</v>
      </c>
      <c r="W10" s="32">
        <v>4</v>
      </c>
      <c r="X10" s="32">
        <v>5</v>
      </c>
      <c r="Y10" s="32">
        <v>0</v>
      </c>
      <c r="Z10" s="33">
        <v>2</v>
      </c>
      <c r="AA10" s="33">
        <v>7</v>
      </c>
      <c r="AB10" s="33">
        <v>0</v>
      </c>
      <c r="AC10" s="32">
        <v>1</v>
      </c>
      <c r="AD10" s="32">
        <v>8</v>
      </c>
      <c r="AE10" s="32">
        <v>0</v>
      </c>
      <c r="AF10" s="32">
        <v>5</v>
      </c>
      <c r="AG10" s="32">
        <v>4</v>
      </c>
      <c r="AH10" s="32">
        <v>0</v>
      </c>
      <c r="AI10" s="32">
        <v>3</v>
      </c>
      <c r="AJ10" s="32">
        <v>6</v>
      </c>
      <c r="AK10" s="32">
        <v>0</v>
      </c>
      <c r="AL10" s="32">
        <v>6</v>
      </c>
      <c r="AM10" s="32">
        <v>3</v>
      </c>
      <c r="AN10" s="32">
        <v>0</v>
      </c>
      <c r="AO10" s="33">
        <v>6</v>
      </c>
      <c r="AP10" s="33">
        <v>3</v>
      </c>
      <c r="AQ10" s="33">
        <v>0</v>
      </c>
      <c r="AR10" s="32">
        <v>1</v>
      </c>
      <c r="AS10" s="32">
        <v>8</v>
      </c>
      <c r="AT10" s="32">
        <v>0</v>
      </c>
      <c r="AU10" s="32">
        <v>2</v>
      </c>
      <c r="AV10" s="32">
        <v>7</v>
      </c>
      <c r="AW10" s="32">
        <v>0</v>
      </c>
      <c r="AX10" s="32">
        <v>0</v>
      </c>
      <c r="AY10" s="32">
        <v>0</v>
      </c>
      <c r="AZ10" s="32">
        <v>9</v>
      </c>
      <c r="BA10" s="32">
        <v>0</v>
      </c>
      <c r="BB10" s="32">
        <v>2</v>
      </c>
      <c r="BC10" s="32">
        <v>0</v>
      </c>
      <c r="BD10" s="32">
        <v>7</v>
      </c>
      <c r="BE10" s="32">
        <v>0</v>
      </c>
      <c r="BF10" s="32">
        <v>2</v>
      </c>
      <c r="BG10" s="32">
        <v>4</v>
      </c>
      <c r="BH10" s="32">
        <v>3</v>
      </c>
      <c r="BI10" s="32">
        <v>0</v>
      </c>
      <c r="BJ10" s="32">
        <v>6</v>
      </c>
      <c r="BK10" s="32">
        <v>3</v>
      </c>
      <c r="BL10" s="32">
        <v>0</v>
      </c>
      <c r="BM10" s="32">
        <v>0</v>
      </c>
      <c r="BN10" s="32">
        <v>1</v>
      </c>
      <c r="BO10" s="32">
        <v>2</v>
      </c>
      <c r="BP10" s="32">
        <v>3</v>
      </c>
      <c r="BQ10" s="32">
        <v>3</v>
      </c>
      <c r="BR10" s="32">
        <v>0</v>
      </c>
      <c r="BS10" s="32">
        <v>1</v>
      </c>
      <c r="BT10" s="32">
        <v>1</v>
      </c>
      <c r="BU10" s="32">
        <v>3</v>
      </c>
      <c r="BV10" s="32">
        <v>4</v>
      </c>
      <c r="BW10" s="32">
        <v>0</v>
      </c>
      <c r="BX10" s="32">
        <v>5</v>
      </c>
      <c r="BY10" s="32">
        <v>1</v>
      </c>
      <c r="BZ10" s="32">
        <v>0</v>
      </c>
      <c r="CA10" s="32">
        <v>2</v>
      </c>
      <c r="CB10" s="32">
        <v>1</v>
      </c>
      <c r="CC10" s="32">
        <v>0</v>
      </c>
      <c r="CD10" s="32">
        <v>0</v>
      </c>
    </row>
    <row r="11" spans="1:82" s="27" customFormat="1" ht="15">
      <c r="A11" s="23">
        <v>5</v>
      </c>
      <c r="B11" s="35" t="s">
        <v>70</v>
      </c>
      <c r="C11" s="25">
        <v>37</v>
      </c>
      <c r="D11" s="2">
        <v>3</v>
      </c>
      <c r="E11" s="2">
        <v>2</v>
      </c>
      <c r="F11" s="2">
        <v>1</v>
      </c>
      <c r="G11" s="2">
        <v>0</v>
      </c>
      <c r="H11" s="2">
        <v>0</v>
      </c>
      <c r="I11" s="2">
        <v>3</v>
      </c>
      <c r="J11" s="2">
        <v>0</v>
      </c>
      <c r="K11" s="2">
        <v>0</v>
      </c>
      <c r="L11" s="2">
        <v>3</v>
      </c>
      <c r="M11" s="2">
        <v>0</v>
      </c>
      <c r="N11" s="2">
        <v>0</v>
      </c>
      <c r="O11" s="2">
        <v>3</v>
      </c>
      <c r="P11" s="2">
        <v>0</v>
      </c>
      <c r="Q11" s="32">
        <v>2</v>
      </c>
      <c r="R11" s="32">
        <v>1</v>
      </c>
      <c r="S11" s="32">
        <v>0</v>
      </c>
      <c r="T11" s="32">
        <v>0</v>
      </c>
      <c r="U11" s="32">
        <v>3</v>
      </c>
      <c r="V11" s="32">
        <v>0</v>
      </c>
      <c r="W11" s="32">
        <v>2</v>
      </c>
      <c r="X11" s="32">
        <v>1</v>
      </c>
      <c r="Y11" s="32">
        <v>0</v>
      </c>
      <c r="Z11" s="33">
        <v>1</v>
      </c>
      <c r="AA11" s="33">
        <v>2</v>
      </c>
      <c r="AB11" s="33">
        <v>0</v>
      </c>
      <c r="AC11" s="32">
        <v>1</v>
      </c>
      <c r="AD11" s="32">
        <v>2</v>
      </c>
      <c r="AE11" s="32">
        <v>0</v>
      </c>
      <c r="AF11" s="32">
        <v>0</v>
      </c>
      <c r="AG11" s="32">
        <v>3</v>
      </c>
      <c r="AH11" s="32">
        <v>0</v>
      </c>
      <c r="AI11" s="32">
        <v>0</v>
      </c>
      <c r="AJ11" s="32">
        <v>3</v>
      </c>
      <c r="AK11" s="32">
        <v>0</v>
      </c>
      <c r="AL11" s="32">
        <v>1</v>
      </c>
      <c r="AM11" s="32">
        <v>2</v>
      </c>
      <c r="AN11" s="32">
        <v>0</v>
      </c>
      <c r="AO11" s="33">
        <v>3</v>
      </c>
      <c r="AP11" s="33">
        <v>0</v>
      </c>
      <c r="AQ11" s="33">
        <v>0</v>
      </c>
      <c r="AR11" s="32">
        <v>1</v>
      </c>
      <c r="AS11" s="32">
        <v>2</v>
      </c>
      <c r="AT11" s="32">
        <v>0</v>
      </c>
      <c r="AU11" s="32">
        <v>0</v>
      </c>
      <c r="AV11" s="32">
        <v>3</v>
      </c>
      <c r="AW11" s="32">
        <v>0</v>
      </c>
      <c r="AX11" s="32">
        <v>0</v>
      </c>
      <c r="AY11" s="32">
        <v>0</v>
      </c>
      <c r="AZ11" s="32">
        <v>3</v>
      </c>
      <c r="BA11" s="32">
        <v>0</v>
      </c>
      <c r="BB11" s="32">
        <v>3</v>
      </c>
      <c r="BC11" s="32">
        <v>0</v>
      </c>
      <c r="BD11" s="32">
        <v>0</v>
      </c>
      <c r="BE11" s="32">
        <v>0</v>
      </c>
      <c r="BF11" s="32">
        <v>0</v>
      </c>
      <c r="BG11" s="32">
        <v>1</v>
      </c>
      <c r="BH11" s="32">
        <v>2</v>
      </c>
      <c r="BI11" s="32">
        <v>0</v>
      </c>
      <c r="BJ11" s="32">
        <v>3</v>
      </c>
      <c r="BK11" s="32">
        <v>0</v>
      </c>
      <c r="BL11" s="32">
        <v>0</v>
      </c>
      <c r="BM11" s="32">
        <v>0</v>
      </c>
      <c r="BN11" s="32">
        <v>0</v>
      </c>
      <c r="BO11" s="32">
        <v>1</v>
      </c>
      <c r="BP11" s="32">
        <v>0</v>
      </c>
      <c r="BQ11" s="32">
        <v>2</v>
      </c>
      <c r="BR11" s="32">
        <v>0</v>
      </c>
      <c r="BS11" s="32">
        <v>0</v>
      </c>
      <c r="BT11" s="32">
        <v>0</v>
      </c>
      <c r="BU11" s="32">
        <v>0</v>
      </c>
      <c r="BV11" s="32">
        <v>3</v>
      </c>
      <c r="BW11" s="32">
        <v>0</v>
      </c>
      <c r="BX11" s="32">
        <v>0</v>
      </c>
      <c r="BY11" s="32">
        <v>0</v>
      </c>
      <c r="BZ11" s="32">
        <v>0</v>
      </c>
      <c r="CA11" s="32">
        <v>1</v>
      </c>
      <c r="CB11" s="32">
        <v>2</v>
      </c>
      <c r="CC11" s="32">
        <v>0</v>
      </c>
      <c r="CD11" s="32">
        <v>0</v>
      </c>
    </row>
    <row r="12" spans="1:82" s="27" customFormat="1" ht="15">
      <c r="A12" s="23">
        <v>6</v>
      </c>
      <c r="B12" s="35" t="s">
        <v>73</v>
      </c>
      <c r="C12" s="25">
        <v>61</v>
      </c>
      <c r="D12" s="2">
        <v>1</v>
      </c>
      <c r="E12" s="2">
        <v>0</v>
      </c>
      <c r="F12" s="2">
        <v>1</v>
      </c>
      <c r="G12" s="2">
        <v>0</v>
      </c>
      <c r="H12" s="2">
        <v>0</v>
      </c>
      <c r="I12" s="2">
        <v>1</v>
      </c>
      <c r="J12" s="2">
        <v>0</v>
      </c>
      <c r="K12" s="2">
        <v>0</v>
      </c>
      <c r="L12" s="2">
        <v>1</v>
      </c>
      <c r="M12" s="2">
        <v>0</v>
      </c>
      <c r="N12" s="2">
        <v>1</v>
      </c>
      <c r="O12" s="2">
        <v>0</v>
      </c>
      <c r="P12" s="2">
        <v>0</v>
      </c>
      <c r="Q12" s="32">
        <v>0</v>
      </c>
      <c r="R12" s="32">
        <v>1</v>
      </c>
      <c r="S12" s="32">
        <v>0</v>
      </c>
      <c r="T12" s="32">
        <v>0</v>
      </c>
      <c r="U12" s="32">
        <v>1</v>
      </c>
      <c r="V12" s="32">
        <v>0</v>
      </c>
      <c r="W12" s="32">
        <v>0</v>
      </c>
      <c r="X12" s="32">
        <v>1</v>
      </c>
      <c r="Y12" s="32">
        <v>0</v>
      </c>
      <c r="Z12" s="33">
        <v>0</v>
      </c>
      <c r="AA12" s="33">
        <v>1</v>
      </c>
      <c r="AB12" s="33">
        <v>0</v>
      </c>
      <c r="AC12" s="32">
        <v>0</v>
      </c>
      <c r="AD12" s="32">
        <v>1</v>
      </c>
      <c r="AE12" s="32">
        <v>0</v>
      </c>
      <c r="AF12" s="32">
        <v>1</v>
      </c>
      <c r="AG12" s="32">
        <v>0</v>
      </c>
      <c r="AH12" s="32">
        <v>0</v>
      </c>
      <c r="AI12" s="32">
        <v>0</v>
      </c>
      <c r="AJ12" s="32">
        <v>1</v>
      </c>
      <c r="AK12" s="32">
        <v>0</v>
      </c>
      <c r="AL12" s="32">
        <v>1</v>
      </c>
      <c r="AM12" s="32">
        <v>0</v>
      </c>
      <c r="AN12" s="32">
        <v>0</v>
      </c>
      <c r="AO12" s="33">
        <v>0</v>
      </c>
      <c r="AP12" s="33">
        <v>1</v>
      </c>
      <c r="AQ12" s="33">
        <v>0</v>
      </c>
      <c r="AR12" s="32">
        <v>0</v>
      </c>
      <c r="AS12" s="32">
        <v>1</v>
      </c>
      <c r="AT12" s="32">
        <v>0</v>
      </c>
      <c r="AU12" s="32">
        <v>0</v>
      </c>
      <c r="AV12" s="32">
        <v>1</v>
      </c>
      <c r="AW12" s="32">
        <v>0</v>
      </c>
      <c r="AX12" s="32">
        <v>0</v>
      </c>
      <c r="AY12" s="32">
        <v>0</v>
      </c>
      <c r="AZ12" s="32">
        <v>1</v>
      </c>
      <c r="BA12" s="32">
        <v>0</v>
      </c>
      <c r="BB12" s="32">
        <v>0</v>
      </c>
      <c r="BC12" s="32">
        <v>1</v>
      </c>
      <c r="BD12" s="32">
        <v>0</v>
      </c>
      <c r="BE12" s="32">
        <v>0</v>
      </c>
      <c r="BF12" s="32">
        <v>0</v>
      </c>
      <c r="BG12" s="32">
        <v>1</v>
      </c>
      <c r="BH12" s="32">
        <v>0</v>
      </c>
      <c r="BI12" s="32">
        <v>0</v>
      </c>
      <c r="BJ12" s="32">
        <v>1</v>
      </c>
      <c r="BK12" s="32">
        <v>0</v>
      </c>
      <c r="BL12" s="32">
        <v>0</v>
      </c>
      <c r="BM12" s="32">
        <v>0</v>
      </c>
      <c r="BN12" s="32">
        <v>0</v>
      </c>
      <c r="BO12" s="32">
        <v>0</v>
      </c>
      <c r="BP12" s="32">
        <v>1</v>
      </c>
      <c r="BQ12" s="32">
        <v>0</v>
      </c>
      <c r="BR12" s="32">
        <v>0</v>
      </c>
      <c r="BS12" s="32">
        <v>0</v>
      </c>
      <c r="BT12" s="32">
        <v>1</v>
      </c>
      <c r="BU12" s="32">
        <v>0</v>
      </c>
      <c r="BV12" s="32">
        <v>0</v>
      </c>
      <c r="BW12" s="32">
        <v>0</v>
      </c>
      <c r="BX12" s="32">
        <v>1</v>
      </c>
      <c r="BY12" s="32">
        <v>0</v>
      </c>
      <c r="BZ12" s="32">
        <v>0</v>
      </c>
      <c r="CA12" s="32">
        <v>0</v>
      </c>
      <c r="CB12" s="32">
        <v>0</v>
      </c>
      <c r="CC12" s="32">
        <v>0</v>
      </c>
      <c r="CD12" s="32">
        <v>0</v>
      </c>
    </row>
    <row r="13" spans="1:82" s="28" customFormat="1" ht="18" customHeight="1">
      <c r="A13" s="24">
        <v>7</v>
      </c>
      <c r="B13" s="34" t="s">
        <v>76</v>
      </c>
      <c r="C13" s="2">
        <v>13</v>
      </c>
      <c r="D13" s="2">
        <v>3</v>
      </c>
      <c r="E13" s="2">
        <v>2</v>
      </c>
      <c r="F13" s="2">
        <v>1</v>
      </c>
      <c r="G13" s="2">
        <v>0</v>
      </c>
      <c r="H13" s="31">
        <v>1</v>
      </c>
      <c r="I13" s="31">
        <v>2</v>
      </c>
      <c r="J13" s="31">
        <v>0</v>
      </c>
      <c r="K13" s="2">
        <v>1</v>
      </c>
      <c r="L13" s="2">
        <v>2</v>
      </c>
      <c r="M13" s="2">
        <v>0</v>
      </c>
      <c r="N13" s="2">
        <v>3</v>
      </c>
      <c r="O13" s="2">
        <v>0</v>
      </c>
      <c r="P13" s="2">
        <v>0</v>
      </c>
      <c r="Q13" s="2">
        <v>1</v>
      </c>
      <c r="R13" s="2">
        <v>2</v>
      </c>
      <c r="S13" s="2">
        <v>0</v>
      </c>
      <c r="T13" s="2">
        <v>3</v>
      </c>
      <c r="U13" s="2">
        <v>0</v>
      </c>
      <c r="V13" s="2">
        <v>0</v>
      </c>
      <c r="W13" s="2">
        <v>1</v>
      </c>
      <c r="X13" s="2">
        <v>2</v>
      </c>
      <c r="Y13" s="2">
        <v>0</v>
      </c>
      <c r="Z13" s="2">
        <v>1</v>
      </c>
      <c r="AA13" s="2">
        <v>2</v>
      </c>
      <c r="AB13" s="2">
        <v>0</v>
      </c>
      <c r="AC13" s="2">
        <v>1</v>
      </c>
      <c r="AD13" s="2">
        <v>2</v>
      </c>
      <c r="AE13" s="2">
        <v>0</v>
      </c>
      <c r="AF13" s="2">
        <v>2</v>
      </c>
      <c r="AG13" s="2">
        <v>1</v>
      </c>
      <c r="AH13" s="2">
        <v>0</v>
      </c>
      <c r="AI13" s="2">
        <v>2</v>
      </c>
      <c r="AJ13" s="2">
        <v>1</v>
      </c>
      <c r="AK13" s="2">
        <v>0</v>
      </c>
      <c r="AL13" s="2">
        <v>1</v>
      </c>
      <c r="AM13" s="2">
        <v>1</v>
      </c>
      <c r="AN13" s="2">
        <v>1</v>
      </c>
      <c r="AO13" s="2">
        <v>3</v>
      </c>
      <c r="AP13" s="2">
        <v>0</v>
      </c>
      <c r="AQ13" s="2">
        <v>0</v>
      </c>
      <c r="AR13" s="2">
        <v>3</v>
      </c>
      <c r="AS13" s="2">
        <v>0</v>
      </c>
      <c r="AT13" s="2">
        <v>0</v>
      </c>
      <c r="AU13" s="2">
        <v>1</v>
      </c>
      <c r="AV13" s="2">
        <v>2</v>
      </c>
      <c r="AW13" s="2">
        <v>0</v>
      </c>
      <c r="AX13" s="2">
        <v>1</v>
      </c>
      <c r="AY13" s="2">
        <v>1</v>
      </c>
      <c r="AZ13" s="2">
        <v>1</v>
      </c>
      <c r="BA13" s="2">
        <v>0</v>
      </c>
      <c r="BB13" s="2">
        <v>1</v>
      </c>
      <c r="BC13" s="2">
        <v>2</v>
      </c>
      <c r="BD13" s="2">
        <v>0</v>
      </c>
      <c r="BE13" s="2">
        <v>0</v>
      </c>
      <c r="BF13" s="2">
        <v>2</v>
      </c>
      <c r="BG13" s="2">
        <v>0</v>
      </c>
      <c r="BH13" s="2">
        <v>1</v>
      </c>
      <c r="BI13" s="2">
        <v>0</v>
      </c>
      <c r="BJ13" s="2">
        <v>2</v>
      </c>
      <c r="BK13" s="2">
        <v>1</v>
      </c>
      <c r="BL13" s="2">
        <v>0</v>
      </c>
      <c r="BM13" s="2">
        <v>0</v>
      </c>
      <c r="BN13" s="2">
        <v>1</v>
      </c>
      <c r="BO13" s="2">
        <v>2</v>
      </c>
      <c r="BP13" s="2">
        <v>0</v>
      </c>
      <c r="BQ13" s="2">
        <v>0</v>
      </c>
      <c r="BR13" s="2">
        <v>0</v>
      </c>
      <c r="BS13" s="2">
        <v>3</v>
      </c>
      <c r="BT13" s="2">
        <v>0</v>
      </c>
      <c r="BU13" s="2">
        <v>0</v>
      </c>
      <c r="BV13" s="2">
        <v>0</v>
      </c>
      <c r="BW13" s="2">
        <v>0</v>
      </c>
      <c r="BX13" s="2">
        <v>3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</row>
    <row r="14" spans="1:82" ht="15">
      <c r="A14" s="15"/>
      <c r="B14" s="3" t="s">
        <v>7</v>
      </c>
      <c r="C14" s="26">
        <f aca="true" t="shared" si="0" ref="C14:AH14">SUM(C7:C13)</f>
        <v>284</v>
      </c>
      <c r="D14" s="26">
        <f t="shared" si="0"/>
        <v>23</v>
      </c>
      <c r="E14" s="26">
        <f t="shared" si="0"/>
        <v>9</v>
      </c>
      <c r="F14" s="26">
        <f t="shared" si="0"/>
        <v>14</v>
      </c>
      <c r="G14" s="26">
        <f t="shared" si="0"/>
        <v>0</v>
      </c>
      <c r="H14" s="26">
        <f t="shared" si="0"/>
        <v>1</v>
      </c>
      <c r="I14" s="26">
        <f t="shared" si="0"/>
        <v>21</v>
      </c>
      <c r="J14" s="26">
        <f t="shared" si="0"/>
        <v>0</v>
      </c>
      <c r="K14" s="26">
        <f t="shared" si="0"/>
        <v>1</v>
      </c>
      <c r="L14" s="26">
        <f t="shared" si="0"/>
        <v>21</v>
      </c>
      <c r="M14" s="26">
        <f t="shared" si="0"/>
        <v>0</v>
      </c>
      <c r="N14" s="26">
        <f t="shared" si="0"/>
        <v>7</v>
      </c>
      <c r="O14" s="26">
        <f t="shared" si="0"/>
        <v>16</v>
      </c>
      <c r="P14" s="26">
        <f t="shared" si="0"/>
        <v>0</v>
      </c>
      <c r="Q14" s="26">
        <f t="shared" si="0"/>
        <v>9</v>
      </c>
      <c r="R14" s="26">
        <f t="shared" si="0"/>
        <v>12</v>
      </c>
      <c r="S14" s="26">
        <f t="shared" si="0"/>
        <v>2</v>
      </c>
      <c r="T14" s="26">
        <f t="shared" si="0"/>
        <v>5</v>
      </c>
      <c r="U14" s="26">
        <f t="shared" si="0"/>
        <v>18</v>
      </c>
      <c r="V14" s="26">
        <f t="shared" si="0"/>
        <v>0</v>
      </c>
      <c r="W14" s="26">
        <f t="shared" si="0"/>
        <v>9</v>
      </c>
      <c r="X14" s="26">
        <f t="shared" si="0"/>
        <v>14</v>
      </c>
      <c r="Y14" s="26">
        <f t="shared" si="0"/>
        <v>0</v>
      </c>
      <c r="Z14" s="26">
        <f t="shared" si="0"/>
        <v>6</v>
      </c>
      <c r="AA14" s="26">
        <f t="shared" si="0"/>
        <v>17</v>
      </c>
      <c r="AB14" s="26">
        <f t="shared" si="0"/>
        <v>0</v>
      </c>
      <c r="AC14" s="26">
        <f t="shared" si="0"/>
        <v>6</v>
      </c>
      <c r="AD14" s="26">
        <f t="shared" si="0"/>
        <v>17</v>
      </c>
      <c r="AE14" s="26">
        <f t="shared" si="0"/>
        <v>0</v>
      </c>
      <c r="AF14" s="26">
        <f t="shared" si="0"/>
        <v>11</v>
      </c>
      <c r="AG14" s="26">
        <f t="shared" si="0"/>
        <v>12</v>
      </c>
      <c r="AH14" s="26">
        <f t="shared" si="0"/>
        <v>0</v>
      </c>
      <c r="AI14" s="26">
        <f aca="true" t="shared" si="1" ref="AI14:BN14">SUM(AI7:AI13)</f>
        <v>6</v>
      </c>
      <c r="AJ14" s="26">
        <f t="shared" si="1"/>
        <v>17</v>
      </c>
      <c r="AK14" s="26">
        <f t="shared" si="1"/>
        <v>0</v>
      </c>
      <c r="AL14" s="26">
        <f t="shared" si="1"/>
        <v>13</v>
      </c>
      <c r="AM14" s="26">
        <f t="shared" si="1"/>
        <v>9</v>
      </c>
      <c r="AN14" s="26">
        <f t="shared" si="1"/>
        <v>1</v>
      </c>
      <c r="AO14" s="26">
        <f t="shared" si="1"/>
        <v>16</v>
      </c>
      <c r="AP14" s="26">
        <f t="shared" si="1"/>
        <v>7</v>
      </c>
      <c r="AQ14" s="26">
        <f t="shared" si="1"/>
        <v>0</v>
      </c>
      <c r="AR14" s="26">
        <f t="shared" si="1"/>
        <v>8</v>
      </c>
      <c r="AS14" s="26">
        <f t="shared" si="1"/>
        <v>15</v>
      </c>
      <c r="AT14" s="26">
        <f t="shared" si="1"/>
        <v>0</v>
      </c>
      <c r="AU14" s="26">
        <f t="shared" si="1"/>
        <v>4</v>
      </c>
      <c r="AV14" s="26">
        <f t="shared" si="1"/>
        <v>19</v>
      </c>
      <c r="AW14" s="26">
        <f t="shared" si="1"/>
        <v>0</v>
      </c>
      <c r="AX14" s="26">
        <f t="shared" si="1"/>
        <v>1</v>
      </c>
      <c r="AY14" s="26">
        <f t="shared" si="1"/>
        <v>4</v>
      </c>
      <c r="AZ14" s="26">
        <f t="shared" si="1"/>
        <v>18</v>
      </c>
      <c r="BA14" s="26">
        <f t="shared" si="1"/>
        <v>0</v>
      </c>
      <c r="BB14" s="26">
        <f t="shared" si="1"/>
        <v>6</v>
      </c>
      <c r="BC14" s="26">
        <f t="shared" si="1"/>
        <v>8</v>
      </c>
      <c r="BD14" s="26">
        <f t="shared" si="1"/>
        <v>9</v>
      </c>
      <c r="BE14" s="26">
        <f t="shared" si="1"/>
        <v>0</v>
      </c>
      <c r="BF14" s="26">
        <f t="shared" si="1"/>
        <v>6</v>
      </c>
      <c r="BG14" s="26">
        <f t="shared" si="1"/>
        <v>11</v>
      </c>
      <c r="BH14" s="26">
        <f t="shared" si="1"/>
        <v>6</v>
      </c>
      <c r="BI14" s="26">
        <f t="shared" si="1"/>
        <v>0</v>
      </c>
      <c r="BJ14" s="26">
        <f t="shared" si="1"/>
        <v>15</v>
      </c>
      <c r="BK14" s="26">
        <f t="shared" si="1"/>
        <v>7</v>
      </c>
      <c r="BL14" s="26">
        <f t="shared" si="1"/>
        <v>1</v>
      </c>
      <c r="BM14" s="26">
        <f t="shared" si="1"/>
        <v>0</v>
      </c>
      <c r="BN14" s="26">
        <f t="shared" si="1"/>
        <v>3</v>
      </c>
      <c r="BO14" s="26">
        <f aca="true" t="shared" si="2" ref="BO14:CT14">SUM(BO7:BO13)</f>
        <v>5</v>
      </c>
      <c r="BP14" s="26">
        <f t="shared" si="2"/>
        <v>8</v>
      </c>
      <c r="BQ14" s="26">
        <f t="shared" si="2"/>
        <v>7</v>
      </c>
      <c r="BR14" s="26">
        <f t="shared" si="2"/>
        <v>0</v>
      </c>
      <c r="BS14" s="26">
        <f t="shared" si="2"/>
        <v>4</v>
      </c>
      <c r="BT14" s="26">
        <f t="shared" si="2"/>
        <v>2</v>
      </c>
      <c r="BU14" s="26">
        <f t="shared" si="2"/>
        <v>6</v>
      </c>
      <c r="BV14" s="26">
        <f t="shared" si="2"/>
        <v>11</v>
      </c>
      <c r="BW14" s="26">
        <f t="shared" si="2"/>
        <v>0</v>
      </c>
      <c r="BX14" s="26">
        <f t="shared" si="2"/>
        <v>11</v>
      </c>
      <c r="BY14" s="26">
        <f t="shared" si="2"/>
        <v>2</v>
      </c>
      <c r="BZ14" s="26">
        <f t="shared" si="2"/>
        <v>0</v>
      </c>
      <c r="CA14" s="26">
        <f t="shared" si="2"/>
        <v>7</v>
      </c>
      <c r="CB14" s="26">
        <f t="shared" si="2"/>
        <v>3</v>
      </c>
      <c r="CC14" s="26">
        <f t="shared" si="2"/>
        <v>0</v>
      </c>
      <c r="CD14" s="26">
        <f t="shared" si="2"/>
        <v>0</v>
      </c>
    </row>
  </sheetData>
  <sheetProtection/>
  <mergeCells count="29">
    <mergeCell ref="C2:CD2"/>
    <mergeCell ref="C4:C6"/>
    <mergeCell ref="D4:D6"/>
    <mergeCell ref="BX5:CD5"/>
    <mergeCell ref="AU5:AW5"/>
    <mergeCell ref="BN5:BR5"/>
    <mergeCell ref="E4:BI4"/>
    <mergeCell ref="BN4:CD4"/>
    <mergeCell ref="BS5:BW5"/>
    <mergeCell ref="E5:G5"/>
    <mergeCell ref="A4:A6"/>
    <mergeCell ref="B4:B6"/>
    <mergeCell ref="AX5:BA5"/>
    <mergeCell ref="BB5:BE5"/>
    <mergeCell ref="Z5:AB5"/>
    <mergeCell ref="AC5:AE5"/>
    <mergeCell ref="AI5:AK5"/>
    <mergeCell ref="AL5:AN5"/>
    <mergeCell ref="AO5:AQ5"/>
    <mergeCell ref="AR5:AT5"/>
    <mergeCell ref="AF5:AH5"/>
    <mergeCell ref="BJ5:BM5"/>
    <mergeCell ref="BF5:BI5"/>
    <mergeCell ref="H5:J5"/>
    <mergeCell ref="K5:M5"/>
    <mergeCell ref="N5:P5"/>
    <mergeCell ref="Q5:S5"/>
    <mergeCell ref="T5:V5"/>
    <mergeCell ref="W5:Y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Ольга О.В.. Пономарёва</cp:lastModifiedBy>
  <cp:lastPrinted>2014-04-11T07:49:02Z</cp:lastPrinted>
  <dcterms:created xsi:type="dcterms:W3CDTF">2013-03-12T13:50:54Z</dcterms:created>
  <dcterms:modified xsi:type="dcterms:W3CDTF">2016-03-04T04:36:23Z</dcterms:modified>
  <cp:category/>
  <cp:version/>
  <cp:contentType/>
  <cp:contentStatus/>
</cp:coreProperties>
</file>