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<sst xmlns="http://schemas.openxmlformats.org/spreadsheetml/2006/main" count="167" uniqueCount="109">
  <si>
    <t>Группа «риска»</t>
  </si>
  <si>
    <t>№</t>
  </si>
  <si>
    <t>Класс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</si>
  <si>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</si>
  <si>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</si>
  <si>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</si>
  <si>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</si>
  <si>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</si>
  <si>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>(2015-2016 учебный год)</t>
  </si>
  <si>
    <t>0б</t>
  </si>
  <si>
    <t>2б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</si>
  <si>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</si>
  <si>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</si>
  <si>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</si>
  <si>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</si>
  <si>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</si>
  <si>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</si>
  <si>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</si>
  <si>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</si>
  <si>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</si>
  <si>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</si>
  <si>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3б</t>
  </si>
  <si>
    <t>4б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</si>
  <si>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</si>
  <si>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</si>
  <si>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</si>
  <si>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</si>
  <si>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</si>
  <si>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</si>
  <si>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</si>
  <si>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</si>
  <si>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</si>
  <si>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</si>
  <si>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</si>
  <si>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</si>
  <si>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</si>
  <si>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</si>
  <si>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</si>
  <si>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</si>
  <si>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</si>
  <si>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* К отчету приложить аналитическую справку</t>
  </si>
  <si>
    <t>Ибрагимовская СОШ</t>
  </si>
  <si>
    <t>Зиянчуринская СОШ</t>
  </si>
  <si>
    <t>Краснознаменская СОШ</t>
  </si>
  <si>
    <t>Куруильская СОШ</t>
  </si>
  <si>
    <t>Мухамедьяровская СОШ</t>
  </si>
  <si>
    <t>Новосимбирская СОШ</t>
  </si>
  <si>
    <t>Новопокровская СОШ</t>
  </si>
  <si>
    <t>ПриуральскаяСОШ</t>
  </si>
  <si>
    <t>Саринская СОШ</t>
  </si>
  <si>
    <t>Уральская СОШ</t>
  </si>
  <si>
    <t>Чулпанская СОШ</t>
  </si>
  <si>
    <t>Гимназия №1</t>
  </si>
  <si>
    <t>СОШ №1</t>
  </si>
  <si>
    <t>СОШ №2</t>
  </si>
  <si>
    <t>СОШ №5</t>
  </si>
  <si>
    <t>Никольская СОШ</t>
  </si>
  <si>
    <t>Краснощёковская ООШ</t>
  </si>
  <si>
    <t>Ильинская СОШ</t>
  </si>
  <si>
    <t>Новосаринская ООШ</t>
  </si>
  <si>
    <t>Октябрьская ООШ</t>
  </si>
  <si>
    <t>Оноприеновская ООШ</t>
  </si>
  <si>
    <t>Первомайская ООШ</t>
  </si>
  <si>
    <t>Подгорненская ООШ</t>
  </si>
  <si>
    <t>Маячная ООШ</t>
  </si>
  <si>
    <t>Чеботарёвская ООШ</t>
  </si>
  <si>
    <t>Новосамарская ООШ</t>
  </si>
  <si>
    <t>ООШ №4</t>
  </si>
  <si>
    <t>Вечерняя (сменная)</t>
  </si>
  <si>
    <t>обучающихся 8 классов общеобразовательных организаций Кувандыкский района/города</t>
  </si>
  <si>
    <t>Байдавлетова Р.Г., русск.яз. и литерат., ВП, 1КК</t>
  </si>
  <si>
    <t>Рахматуллина М.Р., филология, ВП, 1КК</t>
  </si>
  <si>
    <t>8А</t>
  </si>
  <si>
    <t>8Б</t>
  </si>
  <si>
    <t>8В</t>
  </si>
  <si>
    <t>Комлева Н.И., русск.яз. и литерат., ВП, 1КК.</t>
  </si>
  <si>
    <t>Клютова В.В.,русск.яз. и литерат.,ВП,1КК</t>
  </si>
  <si>
    <t>Тухватулина М.Б., русск.яз. и литерат., ВП, 1КК</t>
  </si>
  <si>
    <t>Исмурзинова Г. Х., русск.яз. и литерат., ВП, 1 КК</t>
  </si>
  <si>
    <t>Труханова Л.Н., русск.яз. и литерат., ВП, 1КК</t>
  </si>
  <si>
    <t>Марухина Л.В., русск.яз. и литерат., ВП, ВКК</t>
  </si>
  <si>
    <t>Биктяшева С.З., русск.яз. и литерат., ВП, ВКК</t>
  </si>
  <si>
    <t>Кузнецова Н.Ю., русск.яз. и литерат., ВП, 1КК</t>
  </si>
  <si>
    <t>Ахметалина А.А., русск.яз. и литерат., ВП, 1КК</t>
  </si>
  <si>
    <t>Шагирова О.С., русск.яз. и литерат., ВП, 1 КК</t>
  </si>
  <si>
    <t>Шукешева Р.К.,франц.,немецк.яз.,ВП,ВКК</t>
  </si>
  <si>
    <t>Романова О. А., русск. яз. и литерат., ВП, 1 КК</t>
  </si>
  <si>
    <t>Ишемгулова Д.Т., русск.яз. и литерат., ВП,1 КК</t>
  </si>
  <si>
    <t>Оленникова Е.Г.,франц. и немецк.яз.,ВП,1 КК</t>
  </si>
  <si>
    <t>Фаизова Д.А., русск.яз., ВП, ВК</t>
  </si>
  <si>
    <t>Краснощёкова М.М., русск.яз. и литерат., ВП,1КК</t>
  </si>
  <si>
    <t>8Г</t>
  </si>
  <si>
    <t>8Д</t>
  </si>
  <si>
    <t>Кудашева Э. М., нач.кл., ВП, 1КК</t>
  </si>
  <si>
    <t>Диникеева Е. В., русск.яз. и литерат., ВП, 1КК</t>
  </si>
  <si>
    <t>Литовкина В.А., русск.яз. и литерат., ВП,1КК</t>
  </si>
  <si>
    <t>Ермолаева Е. Б. , русск.яз. и литерат., ВП, 1КК</t>
  </si>
  <si>
    <t>Абзалова А. Б., русск.яз. и литерат., ВП, 1КК</t>
  </si>
  <si>
    <t>Лоскутова Е. Н., филология, ВП, 1кк</t>
  </si>
  <si>
    <t>Дубровина О. А., филология, ВП, 1кк</t>
  </si>
  <si>
    <t>Шведова В.П., русск.яз. и литерат., ВП, 2 КК</t>
  </si>
  <si>
    <t>Джапасова М.В., русск.яз. и литерат., ВП,1КК</t>
  </si>
  <si>
    <t>Дробышева О.А., русск.яз. и литерат.,ВП,IКК</t>
  </si>
  <si>
    <t>Илембетова Н.Р., русск.яз. и литерат., ВП, 1КК</t>
  </si>
  <si>
    <t>Сарсенова Р.Я., нач.кл., ВП, 1КК</t>
  </si>
  <si>
    <t>Нестерова И.В., русск.яз. и литерат., В.П., ВКК</t>
  </si>
  <si>
    <t>Ворончихина И.А., филология, ВП., 1К.К.</t>
  </si>
  <si>
    <t>Кутлубаева З.М., русск.яз. и литерат., ВП, 1КК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</si>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</sst>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52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5" fillId="0" borderId="15" xfId="52" applyFont="1" applyBorder="1" applyAlignment="1">
      <alignment horizontal="center" vertical="center" wrapText="1"/>
      <protection/>
    </xf>
    <xf numFmtId="0" fontId="1" fillId="0" borderId="15" xfId="52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5" xfId="52" applyFont="1" applyBorder="1" applyAlignment="1">
      <alignment horizontal="left" wrapText="1"/>
      <protection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zoomScalePageLayoutView="0" workbookViewId="0" topLeftCell="A16">
      <selection activeCell="I45" sqref="I45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42.75" customHeight="1">
      <c r="A4" s="60" t="s">
        <v>7</v>
      </c>
      <c r="B4" s="60" t="s">
        <v>2</v>
      </c>
      <c r="C4" s="60" t="s">
        <v>16</v>
      </c>
      <c r="D4" s="54" t="s">
        <v>20</v>
      </c>
      <c r="E4" s="57" t="s">
        <v>17</v>
      </c>
      <c r="F4" s="58"/>
      <c r="G4" s="58"/>
      <c r="H4" s="59"/>
      <c r="I4" s="54" t="s">
        <v>18</v>
      </c>
      <c r="J4" s="54" t="s">
        <v>19</v>
      </c>
      <c r="K4" s="54" t="s">
        <v>3</v>
      </c>
      <c r="L4" s="54" t="s">
        <v>0</v>
      </c>
    </row>
    <row r="5" spans="1:12" ht="24.75" customHeight="1">
      <c r="A5" s="60"/>
      <c r="B5" s="60"/>
      <c r="C5" s="60"/>
      <c r="D5" s="56"/>
      <c r="E5" s="20" t="s">
        <v>11</v>
      </c>
      <c r="F5" s="20" t="s">
        <v>12</v>
      </c>
      <c r="G5" s="20" t="s">
        <v>13</v>
      </c>
      <c r="H5" s="20" t="s">
        <v>14</v>
      </c>
      <c r="I5" s="55"/>
      <c r="J5" s="55"/>
      <c r="K5" s="55"/>
      <c r="L5" s="55"/>
    </row>
    <row r="6" spans="1:12" ht="19.5" customHeight="1">
      <c r="A6" s="28" t="s">
        <v>41</v>
      </c>
      <c r="B6" s="11">
        <v>8</v>
      </c>
      <c r="C6" s="11">
        <v>19</v>
      </c>
      <c r="D6" s="11">
        <v>18</v>
      </c>
      <c r="E6" s="11">
        <v>2</v>
      </c>
      <c r="F6" s="11">
        <v>8</v>
      </c>
      <c r="G6" s="11">
        <v>3</v>
      </c>
      <c r="H6" s="11">
        <v>5</v>
      </c>
      <c r="I6" s="24">
        <f>E6/D6*100</f>
        <v>11.11111111111111</v>
      </c>
      <c r="J6" s="24">
        <f>(G6+H6)/D6*100</f>
        <v>44.44444444444444</v>
      </c>
      <c r="K6" s="33" t="s">
        <v>103</v>
      </c>
      <c r="L6" s="11">
        <v>0</v>
      </c>
    </row>
    <row r="7" spans="1:12" ht="16.5" customHeight="1">
      <c r="A7" s="29" t="s">
        <v>42</v>
      </c>
      <c r="B7" s="11">
        <v>8</v>
      </c>
      <c r="C7" s="11">
        <v>14</v>
      </c>
      <c r="D7" s="11">
        <v>14</v>
      </c>
      <c r="E7" s="11">
        <v>3</v>
      </c>
      <c r="F7" s="11">
        <v>6</v>
      </c>
      <c r="G7" s="11">
        <v>5</v>
      </c>
      <c r="H7" s="11">
        <v>0</v>
      </c>
      <c r="I7" s="24">
        <f aca="true" t="shared" si="0" ref="I7:I40">E7/D7*100</f>
        <v>21.428571428571427</v>
      </c>
      <c r="J7" s="24">
        <f aca="true" t="shared" si="1" ref="J7:J40">(G7+H7)/D7*100</f>
        <v>35.714285714285715</v>
      </c>
      <c r="K7" s="15" t="s">
        <v>106</v>
      </c>
      <c r="L7" s="11">
        <v>2</v>
      </c>
    </row>
    <row r="8" spans="1:12" ht="20.25" customHeight="1">
      <c r="A8" s="29" t="s">
        <v>43</v>
      </c>
      <c r="B8" s="11">
        <v>8</v>
      </c>
      <c r="C8" s="11">
        <v>7</v>
      </c>
      <c r="D8" s="11">
        <v>7</v>
      </c>
      <c r="E8" s="11">
        <v>2</v>
      </c>
      <c r="F8" s="11">
        <v>3</v>
      </c>
      <c r="G8" s="11">
        <v>2</v>
      </c>
      <c r="H8" s="11">
        <v>0</v>
      </c>
      <c r="I8" s="24">
        <f t="shared" si="0"/>
        <v>28.57142857142857</v>
      </c>
      <c r="J8" s="24">
        <f t="shared" si="1"/>
        <v>28.57142857142857</v>
      </c>
      <c r="K8" s="34" t="s">
        <v>88</v>
      </c>
      <c r="L8" s="33">
        <v>0</v>
      </c>
    </row>
    <row r="9" spans="1:12" ht="16.5" customHeight="1">
      <c r="A9" s="30" t="s">
        <v>44</v>
      </c>
      <c r="B9" s="11">
        <v>8</v>
      </c>
      <c r="C9" s="11">
        <v>10</v>
      </c>
      <c r="D9" s="11">
        <v>10</v>
      </c>
      <c r="E9" s="11">
        <v>3</v>
      </c>
      <c r="F9" s="11">
        <v>5</v>
      </c>
      <c r="G9" s="11">
        <v>1</v>
      </c>
      <c r="H9" s="11">
        <v>1</v>
      </c>
      <c r="I9" s="24">
        <f t="shared" si="0"/>
        <v>30</v>
      </c>
      <c r="J9" s="24">
        <f t="shared" si="1"/>
        <v>20</v>
      </c>
      <c r="K9" s="34" t="s">
        <v>76</v>
      </c>
      <c r="L9" s="33">
        <v>0</v>
      </c>
    </row>
    <row r="10" spans="1:12" ht="18.75" customHeight="1">
      <c r="A10" s="29" t="s">
        <v>45</v>
      </c>
      <c r="B10" s="1">
        <v>8</v>
      </c>
      <c r="C10" s="1">
        <v>13</v>
      </c>
      <c r="D10" s="1">
        <v>13</v>
      </c>
      <c r="E10" s="1">
        <v>2</v>
      </c>
      <c r="F10" s="1">
        <v>5</v>
      </c>
      <c r="G10" s="1">
        <v>2</v>
      </c>
      <c r="H10" s="1">
        <v>4</v>
      </c>
      <c r="I10" s="24">
        <f t="shared" si="0"/>
        <v>15.384615384615385</v>
      </c>
      <c r="J10" s="24">
        <f t="shared" si="1"/>
        <v>46.15384615384615</v>
      </c>
      <c r="K10" s="45" t="s">
        <v>89</v>
      </c>
      <c r="L10" s="1">
        <v>2</v>
      </c>
    </row>
    <row r="11" spans="1:12" ht="15.75" customHeight="1">
      <c r="A11" s="30" t="s">
        <v>46</v>
      </c>
      <c r="B11" s="11">
        <v>8</v>
      </c>
      <c r="C11" s="11">
        <v>9</v>
      </c>
      <c r="D11" s="11">
        <v>7</v>
      </c>
      <c r="E11" s="11">
        <v>2</v>
      </c>
      <c r="F11" s="11">
        <v>3</v>
      </c>
      <c r="G11" s="11">
        <v>2</v>
      </c>
      <c r="H11" s="11">
        <v>0</v>
      </c>
      <c r="I11" s="24">
        <f t="shared" si="0"/>
        <v>28.57142857142857</v>
      </c>
      <c r="J11" s="24">
        <f t="shared" si="1"/>
        <v>28.57142857142857</v>
      </c>
      <c r="K11" s="42" t="s">
        <v>75</v>
      </c>
      <c r="L11" s="11">
        <v>2</v>
      </c>
    </row>
    <row r="12" spans="1:12" ht="17.25" customHeight="1">
      <c r="A12" s="30" t="s">
        <v>47</v>
      </c>
      <c r="B12" s="11">
        <v>8</v>
      </c>
      <c r="C12" s="11">
        <v>11</v>
      </c>
      <c r="D12" s="11">
        <v>11</v>
      </c>
      <c r="E12" s="11">
        <v>3</v>
      </c>
      <c r="F12" s="11">
        <v>4</v>
      </c>
      <c r="G12" s="11">
        <v>3</v>
      </c>
      <c r="H12" s="11">
        <v>1</v>
      </c>
      <c r="I12" s="24">
        <f t="shared" si="0"/>
        <v>27.27272727272727</v>
      </c>
      <c r="J12" s="24">
        <f t="shared" si="1"/>
        <v>36.36363636363637</v>
      </c>
      <c r="K12" s="34" t="s">
        <v>95</v>
      </c>
      <c r="L12" s="33">
        <v>3</v>
      </c>
    </row>
    <row r="13" spans="1:12" ht="15.75" customHeight="1">
      <c r="A13" s="30" t="s">
        <v>48</v>
      </c>
      <c r="B13" s="11">
        <v>8</v>
      </c>
      <c r="C13" s="11">
        <v>7</v>
      </c>
      <c r="D13" s="11">
        <v>7</v>
      </c>
      <c r="E13" s="11">
        <v>2</v>
      </c>
      <c r="F13" s="11">
        <v>4</v>
      </c>
      <c r="G13" s="11">
        <v>1</v>
      </c>
      <c r="H13" s="11">
        <v>0</v>
      </c>
      <c r="I13" s="24">
        <f t="shared" si="0"/>
        <v>28.57142857142857</v>
      </c>
      <c r="J13" s="24">
        <f t="shared" si="1"/>
        <v>14.285714285714285</v>
      </c>
      <c r="K13" s="42" t="s">
        <v>77</v>
      </c>
      <c r="L13" s="11">
        <v>2</v>
      </c>
    </row>
    <row r="14" spans="1:12" ht="14.25" customHeight="1">
      <c r="A14" s="30" t="s">
        <v>49</v>
      </c>
      <c r="B14" s="11">
        <v>8</v>
      </c>
      <c r="C14" s="11">
        <v>4</v>
      </c>
      <c r="D14" s="11">
        <v>3</v>
      </c>
      <c r="E14" s="11">
        <v>0</v>
      </c>
      <c r="F14" s="11">
        <v>1</v>
      </c>
      <c r="G14" s="11">
        <v>2</v>
      </c>
      <c r="H14" s="11">
        <v>0</v>
      </c>
      <c r="I14" s="24">
        <f t="shared" si="0"/>
        <v>0</v>
      </c>
      <c r="J14" s="24">
        <f t="shared" si="1"/>
        <v>66.66666666666666</v>
      </c>
      <c r="K14" s="42" t="s">
        <v>79</v>
      </c>
      <c r="L14" s="11">
        <v>0</v>
      </c>
    </row>
    <row r="15" spans="1:12" ht="16.5" customHeight="1">
      <c r="A15" s="30" t="s">
        <v>50</v>
      </c>
      <c r="B15" s="11">
        <v>8</v>
      </c>
      <c r="C15" s="11">
        <v>13</v>
      </c>
      <c r="D15" s="11">
        <v>12</v>
      </c>
      <c r="E15" s="11">
        <v>3</v>
      </c>
      <c r="F15" s="11">
        <v>6</v>
      </c>
      <c r="G15" s="11">
        <v>1</v>
      </c>
      <c r="H15" s="11">
        <v>2</v>
      </c>
      <c r="I15" s="24">
        <f t="shared" si="0"/>
        <v>25</v>
      </c>
      <c r="J15" s="24">
        <f t="shared" si="1"/>
        <v>25</v>
      </c>
      <c r="K15" s="34" t="s">
        <v>78</v>
      </c>
      <c r="L15" s="33">
        <v>3</v>
      </c>
    </row>
    <row r="16" spans="1:12" ht="15.75" customHeight="1">
      <c r="A16" s="31" t="s">
        <v>51</v>
      </c>
      <c r="B16" s="11">
        <v>8</v>
      </c>
      <c r="C16" s="11">
        <v>7</v>
      </c>
      <c r="D16" s="11">
        <v>7</v>
      </c>
      <c r="E16" s="11">
        <v>2</v>
      </c>
      <c r="F16" s="11">
        <v>4</v>
      </c>
      <c r="G16" s="11">
        <v>1</v>
      </c>
      <c r="H16" s="11">
        <v>0</v>
      </c>
      <c r="I16" s="24">
        <f t="shared" si="0"/>
        <v>28.57142857142857</v>
      </c>
      <c r="J16" s="24">
        <f t="shared" si="1"/>
        <v>14.285714285714285</v>
      </c>
      <c r="K16" s="11" t="s">
        <v>96</v>
      </c>
      <c r="L16" s="11">
        <v>2</v>
      </c>
    </row>
    <row r="17" spans="1:12" ht="16.5" customHeight="1">
      <c r="A17" s="30" t="s">
        <v>52</v>
      </c>
      <c r="B17" s="11" t="s">
        <v>72</v>
      </c>
      <c r="C17" s="11">
        <v>27</v>
      </c>
      <c r="D17" s="11">
        <v>26</v>
      </c>
      <c r="E17" s="11">
        <v>0</v>
      </c>
      <c r="F17" s="11">
        <v>14</v>
      </c>
      <c r="G17" s="11">
        <v>8</v>
      </c>
      <c r="H17" s="11">
        <v>4</v>
      </c>
      <c r="I17" s="24">
        <f t="shared" si="0"/>
        <v>0</v>
      </c>
      <c r="J17" s="24">
        <f t="shared" si="1"/>
        <v>46.15384615384615</v>
      </c>
      <c r="K17" s="34" t="s">
        <v>80</v>
      </c>
      <c r="L17" s="27">
        <v>0</v>
      </c>
    </row>
    <row r="18" spans="1:12" ht="19.5" customHeight="1">
      <c r="A18" s="11"/>
      <c r="B18" s="11" t="s">
        <v>73</v>
      </c>
      <c r="C18" s="11">
        <v>27</v>
      </c>
      <c r="D18" s="11">
        <v>26</v>
      </c>
      <c r="E18" s="11">
        <v>0</v>
      </c>
      <c r="F18" s="11">
        <v>12</v>
      </c>
      <c r="G18" s="11">
        <v>11</v>
      </c>
      <c r="H18" s="11">
        <v>3</v>
      </c>
      <c r="I18" s="24">
        <f t="shared" si="0"/>
        <v>0</v>
      </c>
      <c r="J18" s="24">
        <f t="shared" si="1"/>
        <v>53.84615384615385</v>
      </c>
      <c r="K18" s="34" t="s">
        <v>81</v>
      </c>
      <c r="L18" s="11">
        <v>0</v>
      </c>
    </row>
    <row r="19" spans="1:12" ht="13.5" customHeight="1">
      <c r="A19" s="11"/>
      <c r="B19" s="11" t="s">
        <v>74</v>
      </c>
      <c r="C19" s="11">
        <v>21</v>
      </c>
      <c r="D19" s="11">
        <v>21</v>
      </c>
      <c r="E19" s="11">
        <v>4</v>
      </c>
      <c r="F19" s="11">
        <v>10</v>
      </c>
      <c r="G19" s="11">
        <v>5</v>
      </c>
      <c r="H19" s="11">
        <v>2</v>
      </c>
      <c r="I19" s="24">
        <f t="shared" si="0"/>
        <v>19.047619047619047</v>
      </c>
      <c r="J19" s="24">
        <f t="shared" si="1"/>
        <v>33.33333333333333</v>
      </c>
      <c r="K19" s="42" t="s">
        <v>82</v>
      </c>
      <c r="L19" s="11">
        <v>4</v>
      </c>
    </row>
    <row r="20" spans="1:12" ht="19.5" customHeight="1">
      <c r="A20" s="30" t="s">
        <v>53</v>
      </c>
      <c r="B20" s="11">
        <v>8</v>
      </c>
      <c r="C20" s="11">
        <v>22</v>
      </c>
      <c r="D20" s="11">
        <v>22</v>
      </c>
      <c r="E20" s="11">
        <v>2</v>
      </c>
      <c r="F20" s="11">
        <v>10</v>
      </c>
      <c r="G20" s="11">
        <v>4</v>
      </c>
      <c r="H20" s="11">
        <v>6</v>
      </c>
      <c r="I20" s="24">
        <f t="shared" si="0"/>
        <v>9.090909090909092</v>
      </c>
      <c r="J20" s="24">
        <f t="shared" si="1"/>
        <v>45.45454545454545</v>
      </c>
      <c r="K20" s="15" t="s">
        <v>107</v>
      </c>
      <c r="L20" s="11">
        <v>2</v>
      </c>
    </row>
    <row r="21" spans="1:12" ht="18.75" customHeight="1">
      <c r="A21" s="30" t="s">
        <v>54</v>
      </c>
      <c r="B21" s="11" t="s">
        <v>72</v>
      </c>
      <c r="C21" s="11">
        <v>25</v>
      </c>
      <c r="D21" s="11">
        <v>21</v>
      </c>
      <c r="E21" s="11">
        <v>1</v>
      </c>
      <c r="F21" s="11">
        <v>6</v>
      </c>
      <c r="G21" s="11">
        <v>2</v>
      </c>
      <c r="H21" s="11">
        <v>12</v>
      </c>
      <c r="I21" s="24">
        <f t="shared" si="0"/>
        <v>4.761904761904762</v>
      </c>
      <c r="J21" s="24">
        <f t="shared" si="1"/>
        <v>66.66666666666666</v>
      </c>
      <c r="K21" s="49" t="s">
        <v>94</v>
      </c>
      <c r="L21" s="48">
        <v>1</v>
      </c>
    </row>
    <row r="22" spans="1:12" ht="17.25" customHeight="1">
      <c r="A22" s="30"/>
      <c r="B22" s="11" t="s">
        <v>73</v>
      </c>
      <c r="C22" s="11">
        <v>27</v>
      </c>
      <c r="D22" s="11">
        <v>26</v>
      </c>
      <c r="E22" s="11">
        <v>2</v>
      </c>
      <c r="F22" s="11">
        <v>12</v>
      </c>
      <c r="G22" s="11">
        <v>7</v>
      </c>
      <c r="H22" s="11">
        <v>5</v>
      </c>
      <c r="I22" s="24">
        <f t="shared" si="0"/>
        <v>7.6923076923076925</v>
      </c>
      <c r="J22" s="24">
        <f t="shared" si="1"/>
        <v>46.15384615384615</v>
      </c>
      <c r="K22" s="47" t="s">
        <v>99</v>
      </c>
      <c r="L22" s="48">
        <v>2</v>
      </c>
    </row>
    <row r="23" spans="1:12" ht="17.25" customHeight="1">
      <c r="A23" s="30"/>
      <c r="B23" s="11" t="s">
        <v>74</v>
      </c>
      <c r="C23" s="11">
        <v>25</v>
      </c>
      <c r="D23" s="11">
        <v>21</v>
      </c>
      <c r="E23" s="11">
        <v>3</v>
      </c>
      <c r="F23" s="11">
        <v>9</v>
      </c>
      <c r="G23" s="11">
        <v>5</v>
      </c>
      <c r="H23" s="11">
        <v>4</v>
      </c>
      <c r="I23" s="24">
        <f t="shared" si="0"/>
        <v>14.285714285714285</v>
      </c>
      <c r="J23" s="24">
        <f t="shared" si="1"/>
        <v>42.857142857142854</v>
      </c>
      <c r="K23" s="49" t="s">
        <v>93</v>
      </c>
      <c r="L23" s="48">
        <v>3</v>
      </c>
    </row>
    <row r="24" spans="1:12" ht="15.75">
      <c r="A24" s="30"/>
      <c r="B24" s="11" t="s">
        <v>91</v>
      </c>
      <c r="C24" s="11">
        <v>29</v>
      </c>
      <c r="D24" s="11">
        <v>29</v>
      </c>
      <c r="E24" s="11">
        <v>0</v>
      </c>
      <c r="F24" s="11">
        <v>10</v>
      </c>
      <c r="G24" s="11">
        <v>9</v>
      </c>
      <c r="H24" s="11">
        <v>10</v>
      </c>
      <c r="I24" s="24">
        <f t="shared" si="0"/>
        <v>0</v>
      </c>
      <c r="J24" s="24">
        <f t="shared" si="1"/>
        <v>65.51724137931035</v>
      </c>
      <c r="K24" s="30" t="s">
        <v>98</v>
      </c>
      <c r="L24" s="48">
        <v>0</v>
      </c>
    </row>
    <row r="25" spans="1:12" ht="14.25" customHeight="1">
      <c r="A25" s="11"/>
      <c r="B25" s="11" t="s">
        <v>92</v>
      </c>
      <c r="C25" s="11">
        <v>26</v>
      </c>
      <c r="D25" s="11">
        <v>25</v>
      </c>
      <c r="E25" s="11">
        <v>3</v>
      </c>
      <c r="F25" s="11">
        <v>4</v>
      </c>
      <c r="G25" s="11">
        <v>12</v>
      </c>
      <c r="H25" s="11">
        <v>6</v>
      </c>
      <c r="I25" s="24">
        <f t="shared" si="0"/>
        <v>12</v>
      </c>
      <c r="J25" s="24">
        <f t="shared" si="1"/>
        <v>72</v>
      </c>
      <c r="K25" s="30" t="s">
        <v>97</v>
      </c>
      <c r="L25" s="48">
        <v>3</v>
      </c>
    </row>
    <row r="26" spans="1:13" ht="17.25" customHeight="1">
      <c r="A26" s="30" t="s">
        <v>55</v>
      </c>
      <c r="B26" s="11" t="s">
        <v>72</v>
      </c>
      <c r="C26" s="11">
        <v>20</v>
      </c>
      <c r="D26" s="11">
        <v>19</v>
      </c>
      <c r="E26" s="11">
        <v>1</v>
      </c>
      <c r="F26" s="11">
        <v>6</v>
      </c>
      <c r="G26" s="11">
        <v>12</v>
      </c>
      <c r="H26" s="11">
        <v>0</v>
      </c>
      <c r="I26" s="24">
        <f t="shared" si="0"/>
        <v>5.263157894736842</v>
      </c>
      <c r="J26" s="24">
        <f t="shared" si="1"/>
        <v>63.1578947368421</v>
      </c>
      <c r="K26" s="34" t="s">
        <v>83</v>
      </c>
      <c r="L26" s="11">
        <v>1</v>
      </c>
      <c r="M26" s="44"/>
    </row>
    <row r="27" spans="1:12" ht="15.75" customHeight="1">
      <c r="A27" s="11"/>
      <c r="B27" s="11" t="s">
        <v>73</v>
      </c>
      <c r="C27" s="11">
        <v>21</v>
      </c>
      <c r="D27" s="11">
        <v>18</v>
      </c>
      <c r="E27" s="11">
        <v>3</v>
      </c>
      <c r="F27" s="11">
        <v>7</v>
      </c>
      <c r="G27" s="11">
        <v>7</v>
      </c>
      <c r="H27" s="11">
        <v>1</v>
      </c>
      <c r="I27" s="24">
        <f t="shared" si="0"/>
        <v>16.666666666666664</v>
      </c>
      <c r="J27" s="24">
        <f t="shared" si="1"/>
        <v>44.44444444444444</v>
      </c>
      <c r="K27" s="42" t="s">
        <v>83</v>
      </c>
      <c r="L27" s="11">
        <v>0</v>
      </c>
    </row>
    <row r="28" spans="1:12" ht="15.75" customHeight="1">
      <c r="A28" s="30" t="s">
        <v>56</v>
      </c>
      <c r="B28" s="35">
        <v>8</v>
      </c>
      <c r="C28" s="35">
        <v>9</v>
      </c>
      <c r="D28" s="35">
        <v>8</v>
      </c>
      <c r="E28" s="35">
        <v>0</v>
      </c>
      <c r="F28" s="35">
        <v>4</v>
      </c>
      <c r="G28" s="35">
        <v>4</v>
      </c>
      <c r="H28" s="35">
        <v>0</v>
      </c>
      <c r="I28" s="24">
        <f t="shared" si="0"/>
        <v>0</v>
      </c>
      <c r="J28" s="24">
        <f t="shared" si="1"/>
        <v>50</v>
      </c>
      <c r="K28" s="43" t="s">
        <v>71</v>
      </c>
      <c r="L28" s="35">
        <v>0</v>
      </c>
    </row>
    <row r="29" spans="1:12" ht="18.75" customHeight="1">
      <c r="A29" s="30" t="s">
        <v>57</v>
      </c>
      <c r="B29" s="11">
        <v>8</v>
      </c>
      <c r="C29" s="11">
        <v>10</v>
      </c>
      <c r="D29" s="11">
        <v>10</v>
      </c>
      <c r="E29" s="11">
        <v>1</v>
      </c>
      <c r="F29" s="11">
        <v>1</v>
      </c>
      <c r="G29" s="11">
        <v>3</v>
      </c>
      <c r="H29" s="11">
        <v>5</v>
      </c>
      <c r="I29" s="24">
        <f t="shared" si="0"/>
        <v>10</v>
      </c>
      <c r="J29" s="24">
        <f t="shared" si="1"/>
        <v>80</v>
      </c>
      <c r="K29" s="34" t="s">
        <v>84</v>
      </c>
      <c r="L29" s="11">
        <v>1</v>
      </c>
    </row>
    <row r="30" spans="1:12" ht="17.25" customHeight="1">
      <c r="A30" s="29" t="s">
        <v>58</v>
      </c>
      <c r="B30" s="11">
        <v>8</v>
      </c>
      <c r="C30" s="11">
        <v>13</v>
      </c>
      <c r="D30" s="11">
        <v>13</v>
      </c>
      <c r="E30" s="11">
        <v>0</v>
      </c>
      <c r="F30" s="11">
        <v>7</v>
      </c>
      <c r="G30" s="11">
        <v>4</v>
      </c>
      <c r="H30" s="11">
        <v>2</v>
      </c>
      <c r="I30" s="24">
        <f t="shared" si="0"/>
        <v>0</v>
      </c>
      <c r="J30" s="24">
        <f t="shared" si="1"/>
        <v>46.15384615384615</v>
      </c>
      <c r="K30" s="34" t="s">
        <v>87</v>
      </c>
      <c r="L30" s="11">
        <v>0</v>
      </c>
    </row>
    <row r="31" spans="1:12" ht="20.25" customHeight="1">
      <c r="A31" s="30" t="s">
        <v>59</v>
      </c>
      <c r="B31" s="11">
        <v>8</v>
      </c>
      <c r="C31" s="11">
        <v>9</v>
      </c>
      <c r="D31" s="11">
        <v>9</v>
      </c>
      <c r="E31" s="11">
        <v>0</v>
      </c>
      <c r="F31" s="11">
        <v>6</v>
      </c>
      <c r="G31" s="11">
        <v>2</v>
      </c>
      <c r="H31" s="11">
        <v>1</v>
      </c>
      <c r="I31" s="24">
        <f t="shared" si="0"/>
        <v>0</v>
      </c>
      <c r="J31" s="24">
        <f t="shared" si="1"/>
        <v>33.33333333333333</v>
      </c>
      <c r="K31" s="42" t="s">
        <v>104</v>
      </c>
      <c r="L31" s="11">
        <v>0</v>
      </c>
    </row>
    <row r="32" spans="1:12" ht="17.25" customHeight="1">
      <c r="A32" s="30" t="s">
        <v>60</v>
      </c>
      <c r="B32" s="11">
        <v>8</v>
      </c>
      <c r="C32" s="11">
        <v>5</v>
      </c>
      <c r="D32" s="11">
        <v>5</v>
      </c>
      <c r="E32" s="11">
        <v>1</v>
      </c>
      <c r="F32" s="11">
        <v>1</v>
      </c>
      <c r="G32" s="11">
        <v>3</v>
      </c>
      <c r="H32" s="11">
        <v>0</v>
      </c>
      <c r="I32" s="24">
        <f t="shared" si="0"/>
        <v>20</v>
      </c>
      <c r="J32" s="24">
        <f t="shared" si="1"/>
        <v>60</v>
      </c>
      <c r="K32" s="32" t="s">
        <v>70</v>
      </c>
      <c r="L32" s="11">
        <v>1</v>
      </c>
    </row>
    <row r="33" spans="1:12" ht="20.25" customHeight="1">
      <c r="A33" s="30" t="s">
        <v>61</v>
      </c>
      <c r="B33" s="11">
        <v>8</v>
      </c>
      <c r="C33" s="11">
        <v>3</v>
      </c>
      <c r="D33" s="11">
        <v>3</v>
      </c>
      <c r="E33" s="11">
        <v>0</v>
      </c>
      <c r="F33" s="11">
        <v>2</v>
      </c>
      <c r="G33" s="11">
        <v>1</v>
      </c>
      <c r="H33" s="11">
        <v>0</v>
      </c>
      <c r="I33" s="24">
        <f t="shared" si="0"/>
        <v>0</v>
      </c>
      <c r="J33" s="24">
        <f t="shared" si="1"/>
        <v>33.33333333333333</v>
      </c>
      <c r="K33" s="34" t="s">
        <v>101</v>
      </c>
      <c r="L33" s="11">
        <v>0</v>
      </c>
    </row>
    <row r="34" spans="1:12" ht="15.75">
      <c r="A34" s="30" t="s">
        <v>62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24" t="e">
        <f t="shared" si="0"/>
        <v>#DIV/0!</v>
      </c>
      <c r="J34" s="24" t="e">
        <f t="shared" si="1"/>
        <v>#DIV/0!</v>
      </c>
      <c r="K34" s="11"/>
      <c r="L34" s="11">
        <v>0</v>
      </c>
    </row>
    <row r="35" spans="1:12" ht="17.25" customHeight="1">
      <c r="A35" s="30" t="s">
        <v>63</v>
      </c>
      <c r="B35" s="11">
        <v>8</v>
      </c>
      <c r="C35" s="11">
        <v>1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24">
        <f t="shared" si="0"/>
        <v>0</v>
      </c>
      <c r="J35" s="24">
        <f t="shared" si="1"/>
        <v>100</v>
      </c>
      <c r="K35" s="34" t="s">
        <v>90</v>
      </c>
      <c r="L35" s="11">
        <v>0</v>
      </c>
    </row>
    <row r="36" spans="1:12" ht="17.25" customHeight="1">
      <c r="A36" s="30" t="s">
        <v>64</v>
      </c>
      <c r="B36" s="11">
        <v>8</v>
      </c>
      <c r="C36" s="11">
        <v>4</v>
      </c>
      <c r="D36" s="11">
        <v>4</v>
      </c>
      <c r="E36" s="11">
        <v>0</v>
      </c>
      <c r="F36" s="11">
        <v>0</v>
      </c>
      <c r="G36" s="11">
        <v>0</v>
      </c>
      <c r="H36" s="11">
        <v>4</v>
      </c>
      <c r="I36" s="24">
        <f t="shared" si="0"/>
        <v>0</v>
      </c>
      <c r="J36" s="24">
        <f t="shared" si="1"/>
        <v>100</v>
      </c>
      <c r="K36" s="32" t="s">
        <v>85</v>
      </c>
      <c r="L36" s="32">
        <v>0</v>
      </c>
    </row>
    <row r="37" spans="1:12" ht="17.25" customHeight="1">
      <c r="A37" s="30" t="s">
        <v>65</v>
      </c>
      <c r="B37" s="11">
        <v>8</v>
      </c>
      <c r="C37" s="11">
        <v>6</v>
      </c>
      <c r="D37" s="11">
        <v>5</v>
      </c>
      <c r="E37" s="11">
        <v>1</v>
      </c>
      <c r="F37" s="11">
        <v>2</v>
      </c>
      <c r="G37" s="11">
        <v>2</v>
      </c>
      <c r="H37" s="11">
        <v>0</v>
      </c>
      <c r="I37" s="24">
        <f t="shared" si="0"/>
        <v>20</v>
      </c>
      <c r="J37" s="24">
        <f t="shared" si="1"/>
        <v>40</v>
      </c>
      <c r="K37" s="34" t="s">
        <v>100</v>
      </c>
      <c r="L37" s="11">
        <v>1</v>
      </c>
    </row>
    <row r="38" spans="1:12" ht="18.75" customHeight="1">
      <c r="A38" s="30" t="s">
        <v>66</v>
      </c>
      <c r="B38" s="11">
        <v>8</v>
      </c>
      <c r="C38" s="11">
        <v>7</v>
      </c>
      <c r="D38" s="11">
        <v>7</v>
      </c>
      <c r="E38" s="11">
        <v>2</v>
      </c>
      <c r="F38" s="11">
        <v>4</v>
      </c>
      <c r="G38" s="11">
        <v>1</v>
      </c>
      <c r="H38" s="11">
        <v>0</v>
      </c>
      <c r="I38" s="24">
        <f t="shared" si="0"/>
        <v>28.57142857142857</v>
      </c>
      <c r="J38" s="24">
        <f t="shared" si="1"/>
        <v>14.285714285714285</v>
      </c>
      <c r="K38" s="34" t="s">
        <v>86</v>
      </c>
      <c r="L38" s="11">
        <v>1</v>
      </c>
    </row>
    <row r="39" spans="1:12" ht="19.5" customHeight="1">
      <c r="A39" s="30" t="s">
        <v>67</v>
      </c>
      <c r="B39" s="11">
        <v>8</v>
      </c>
      <c r="C39" s="11">
        <v>8</v>
      </c>
      <c r="D39" s="11">
        <v>8</v>
      </c>
      <c r="E39" s="11">
        <v>1</v>
      </c>
      <c r="F39" s="11">
        <v>3</v>
      </c>
      <c r="G39" s="11">
        <v>4</v>
      </c>
      <c r="H39" s="11">
        <v>0</v>
      </c>
      <c r="I39" s="24">
        <f t="shared" si="0"/>
        <v>12.5</v>
      </c>
      <c r="J39" s="24">
        <f t="shared" si="1"/>
        <v>50</v>
      </c>
      <c r="K39" s="34" t="s">
        <v>102</v>
      </c>
      <c r="L39" s="11">
        <v>1</v>
      </c>
    </row>
    <row r="40" spans="1:12" ht="16.5" customHeight="1">
      <c r="A40" s="30" t="s">
        <v>68</v>
      </c>
      <c r="B40" s="11">
        <v>8</v>
      </c>
      <c r="C40" s="11">
        <v>3</v>
      </c>
      <c r="D40" s="11">
        <v>3</v>
      </c>
      <c r="E40" s="11">
        <v>0</v>
      </c>
      <c r="F40" s="11">
        <v>3</v>
      </c>
      <c r="G40" s="11">
        <v>0</v>
      </c>
      <c r="H40" s="11">
        <v>0</v>
      </c>
      <c r="I40" s="24">
        <f t="shared" si="0"/>
        <v>0</v>
      </c>
      <c r="J40" s="24">
        <f t="shared" si="1"/>
        <v>0</v>
      </c>
      <c r="K40" s="33" t="s">
        <v>105</v>
      </c>
      <c r="L40" s="11">
        <v>0</v>
      </c>
    </row>
    <row r="41" spans="1:12" ht="13.5" customHeight="1">
      <c r="A41" s="51" t="s">
        <v>108</v>
      </c>
      <c r="B41" s="12"/>
      <c r="C41" s="12">
        <f aca="true" t="shared" si="2" ref="C41:H41">SUM(C6:C40)</f>
        <v>462</v>
      </c>
      <c r="D41" s="12">
        <f t="shared" si="2"/>
        <v>439</v>
      </c>
      <c r="E41" s="12">
        <f t="shared" si="2"/>
        <v>49</v>
      </c>
      <c r="F41" s="12">
        <f t="shared" si="2"/>
        <v>182</v>
      </c>
      <c r="G41" s="12">
        <f t="shared" si="2"/>
        <v>130</v>
      </c>
      <c r="H41" s="12">
        <f t="shared" si="2"/>
        <v>78</v>
      </c>
      <c r="I41" s="24">
        <f>E41/D41*100</f>
        <v>11.161731207289293</v>
      </c>
      <c r="J41" s="24">
        <f>(G41+H41)/D41*100</f>
        <v>47.380410022779046</v>
      </c>
      <c r="K41" s="12"/>
      <c r="L41" s="12">
        <f>SUM(L6:L40)</f>
        <v>37</v>
      </c>
    </row>
    <row r="42" spans="1:12" ht="15.75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9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"/>
      <c r="N44" s="2"/>
      <c r="O44" s="2"/>
      <c r="P44" s="2"/>
      <c r="Q44" s="2"/>
      <c r="R44" s="2"/>
      <c r="S44" s="2"/>
    </row>
    <row r="45" spans="1:12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8" ht="15.75">
      <c r="A46" s="23" t="s">
        <v>40</v>
      </c>
      <c r="B46" s="22"/>
      <c r="C46" s="22"/>
      <c r="D46" s="23"/>
      <c r="E46" s="23"/>
      <c r="F46" s="23"/>
      <c r="G46" s="23"/>
      <c r="H46" s="23"/>
      <c r="I46" s="22"/>
      <c r="J46" s="22"/>
      <c r="K46" s="22"/>
      <c r="L46" s="22"/>
      <c r="M46" s="6"/>
      <c r="N46" s="6"/>
      <c r="O46" s="6"/>
      <c r="P46" s="6"/>
      <c r="Q46" s="6"/>
      <c r="R46" s="6"/>
    </row>
    <row r="47" spans="1:18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"/>
      <c r="N47" s="6"/>
      <c r="O47" s="6"/>
      <c r="P47" s="6"/>
      <c r="Q47" s="6"/>
      <c r="R47" s="6"/>
    </row>
    <row r="48" spans="1:18" ht="15.75" customHeight="1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.75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5.75">
      <c r="A50" s="3"/>
      <c r="B50" s="7"/>
      <c r="C50" s="7"/>
      <c r="D50" s="7"/>
      <c r="E50" s="7"/>
      <c r="F50" s="7"/>
      <c r="G50" s="7"/>
      <c r="H50" s="7"/>
      <c r="I50" s="7"/>
      <c r="J50" s="7"/>
      <c r="K50" s="8"/>
      <c r="L50" s="7"/>
      <c r="M50" s="7"/>
      <c r="N50" s="7"/>
      <c r="O50" s="7"/>
      <c r="P50" s="7"/>
      <c r="Q50" s="7"/>
      <c r="R50" s="7"/>
    </row>
    <row r="51" spans="1:18" ht="15.7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sheetProtection/>
  <mergeCells count="12">
    <mergeCell ref="B4:B5"/>
    <mergeCell ref="C4:C5"/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78" zoomScaleNormal="78" zoomScalePageLayoutView="0" workbookViewId="0" topLeftCell="A13">
      <selection activeCell="P44" sqref="O43:P44"/>
    </sheetView>
  </sheetViews>
  <sheetFormatPr defaultColWidth="9.140625" defaultRowHeight="15"/>
  <cols>
    <col min="1" max="1" width="4.28125" style="0" customWidth="1"/>
    <col min="2" max="2" width="25.00390625" style="0" customWidth="1"/>
    <col min="3" max="3" width="5.7109375" style="0" customWidth="1"/>
    <col min="4" max="4" width="5.57421875" style="0" customWidth="1"/>
    <col min="5" max="5" width="6.00390625" style="0" customWidth="1"/>
    <col min="6" max="6" width="5.8515625" style="0" customWidth="1"/>
    <col min="7" max="7" width="5.421875" style="0" customWidth="1"/>
    <col min="8" max="9" width="5.8515625" style="0" customWidth="1"/>
    <col min="10" max="10" width="6.28125" style="0" customWidth="1"/>
    <col min="11" max="12" width="5.57421875" style="0" customWidth="1"/>
    <col min="13" max="13" width="5.421875" style="0" customWidth="1"/>
    <col min="14" max="14" width="6.00390625" style="0" customWidth="1"/>
    <col min="15" max="15" width="5.8515625" style="0" customWidth="1"/>
    <col min="16" max="17" width="6.00390625" style="0" customWidth="1"/>
    <col min="18" max="18" width="5.57421875" style="0" customWidth="1"/>
    <col min="19" max="20" width="6.00390625" style="0" customWidth="1"/>
    <col min="21" max="21" width="5.8515625" style="0" customWidth="1"/>
    <col min="22" max="23" width="5.7109375" style="0" customWidth="1"/>
    <col min="24" max="24" width="6.00390625" style="0" customWidth="1"/>
    <col min="25" max="25" width="6.28125" style="0" customWidth="1"/>
    <col min="26" max="26" width="5.851562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140625" style="0" customWidth="1"/>
  </cols>
  <sheetData>
    <row r="1" spans="1:24" ht="15.75">
      <c r="A1" s="13"/>
      <c r="B1" s="13"/>
      <c r="C1" s="13"/>
      <c r="D1" s="13"/>
      <c r="E1" s="14" t="s">
        <v>6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30" ht="15.75">
      <c r="A3" s="67" t="s">
        <v>1</v>
      </c>
      <c r="B3" s="60" t="s">
        <v>7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61" t="s">
        <v>28</v>
      </c>
      <c r="I3" s="62"/>
      <c r="J3" s="63"/>
      <c r="K3" s="4" t="s">
        <v>29</v>
      </c>
      <c r="L3" s="61" t="s">
        <v>30</v>
      </c>
      <c r="M3" s="62"/>
      <c r="N3" s="62"/>
      <c r="O3" s="62"/>
      <c r="P3" s="63"/>
      <c r="Q3" s="4" t="s">
        <v>31</v>
      </c>
      <c r="R3" s="61" t="s">
        <v>32</v>
      </c>
      <c r="S3" s="62"/>
      <c r="T3" s="63"/>
      <c r="U3" s="5" t="s">
        <v>33</v>
      </c>
      <c r="V3" s="5" t="s">
        <v>34</v>
      </c>
      <c r="W3" s="17" t="s">
        <v>35</v>
      </c>
      <c r="X3" s="26" t="s">
        <v>36</v>
      </c>
      <c r="Y3" s="17" t="s">
        <v>37</v>
      </c>
      <c r="Z3" s="17" t="s">
        <v>38</v>
      </c>
      <c r="AA3" s="64" t="s">
        <v>39</v>
      </c>
      <c r="AB3" s="62"/>
      <c r="AC3" s="62"/>
      <c r="AD3" s="63"/>
    </row>
    <row r="4" spans="1:30" ht="15.75">
      <c r="A4" s="67"/>
      <c r="B4" s="60"/>
      <c r="C4" s="19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18" t="s">
        <v>9</v>
      </c>
      <c r="I4" s="18" t="s">
        <v>4</v>
      </c>
      <c r="J4" s="18" t="s">
        <v>10</v>
      </c>
      <c r="K4" s="18" t="s">
        <v>4</v>
      </c>
      <c r="L4" s="18" t="s">
        <v>9</v>
      </c>
      <c r="M4" s="18" t="s">
        <v>4</v>
      </c>
      <c r="N4" s="18" t="s">
        <v>10</v>
      </c>
      <c r="O4" s="18" t="s">
        <v>21</v>
      </c>
      <c r="P4" s="18" t="s">
        <v>22</v>
      </c>
      <c r="Q4" s="18" t="s">
        <v>4</v>
      </c>
      <c r="R4" s="19" t="s">
        <v>9</v>
      </c>
      <c r="S4" s="18" t="s">
        <v>4</v>
      </c>
      <c r="T4" s="18" t="s">
        <v>10</v>
      </c>
      <c r="U4" s="18" t="s">
        <v>4</v>
      </c>
      <c r="V4" s="18" t="s">
        <v>4</v>
      </c>
      <c r="W4" s="18" t="s">
        <v>4</v>
      </c>
      <c r="X4" s="18" t="s">
        <v>4</v>
      </c>
      <c r="Y4" s="17" t="s">
        <v>4</v>
      </c>
      <c r="Z4" s="17" t="s">
        <v>4</v>
      </c>
      <c r="AA4" s="17" t="s">
        <v>9</v>
      </c>
      <c r="AB4" s="17" t="s">
        <v>4</v>
      </c>
      <c r="AC4" s="17" t="s">
        <v>10</v>
      </c>
      <c r="AD4" s="17" t="s">
        <v>21</v>
      </c>
    </row>
    <row r="5" spans="1:30" ht="15.75">
      <c r="A5" s="15"/>
      <c r="B5" s="28" t="s">
        <v>41</v>
      </c>
      <c r="C5" s="1">
        <v>18</v>
      </c>
      <c r="D5" s="1">
        <v>11</v>
      </c>
      <c r="E5" s="1">
        <v>16</v>
      </c>
      <c r="F5" s="1">
        <v>12</v>
      </c>
      <c r="G5" s="1">
        <v>14</v>
      </c>
      <c r="H5" s="1">
        <v>0</v>
      </c>
      <c r="I5" s="1">
        <v>5</v>
      </c>
      <c r="J5" s="1">
        <v>13</v>
      </c>
      <c r="K5" s="1">
        <v>13</v>
      </c>
      <c r="L5" s="1">
        <v>4</v>
      </c>
      <c r="M5" s="1">
        <v>3</v>
      </c>
      <c r="N5" s="1">
        <v>1</v>
      </c>
      <c r="O5" s="1">
        <v>2</v>
      </c>
      <c r="P5" s="1">
        <v>8</v>
      </c>
      <c r="Q5" s="1">
        <v>0</v>
      </c>
      <c r="R5" s="1">
        <v>1</v>
      </c>
      <c r="S5" s="1">
        <v>9</v>
      </c>
      <c r="T5" s="1">
        <v>8</v>
      </c>
      <c r="U5" s="1">
        <v>16</v>
      </c>
      <c r="V5" s="1">
        <v>17</v>
      </c>
      <c r="W5" s="1">
        <v>17</v>
      </c>
      <c r="X5" s="1">
        <v>11</v>
      </c>
      <c r="Y5" s="25">
        <v>11</v>
      </c>
      <c r="Z5" s="25">
        <v>13</v>
      </c>
      <c r="AA5" s="25">
        <v>10</v>
      </c>
      <c r="AB5" s="25">
        <v>1</v>
      </c>
      <c r="AC5" s="25">
        <v>2</v>
      </c>
      <c r="AD5" s="25">
        <v>5</v>
      </c>
    </row>
    <row r="6" spans="1:30" ht="15.75">
      <c r="A6" s="15"/>
      <c r="B6" s="29" t="s">
        <v>42</v>
      </c>
      <c r="C6" s="1">
        <v>11</v>
      </c>
      <c r="D6" s="1">
        <v>3</v>
      </c>
      <c r="E6" s="1">
        <v>10</v>
      </c>
      <c r="F6" s="1">
        <v>10</v>
      </c>
      <c r="G6" s="1">
        <v>7</v>
      </c>
      <c r="H6" s="1">
        <v>1</v>
      </c>
      <c r="I6" s="1">
        <v>3</v>
      </c>
      <c r="J6" s="1">
        <v>10</v>
      </c>
      <c r="K6" s="1">
        <v>4</v>
      </c>
      <c r="L6" s="1">
        <v>2</v>
      </c>
      <c r="M6" s="1">
        <v>2</v>
      </c>
      <c r="N6" s="1">
        <v>3</v>
      </c>
      <c r="O6" s="1">
        <v>3</v>
      </c>
      <c r="P6" s="1">
        <v>4</v>
      </c>
      <c r="Q6" s="1">
        <v>11</v>
      </c>
      <c r="R6" s="1">
        <v>4</v>
      </c>
      <c r="S6" s="1">
        <v>6</v>
      </c>
      <c r="T6" s="1">
        <v>4</v>
      </c>
      <c r="U6" s="1">
        <v>13</v>
      </c>
      <c r="V6" s="1">
        <v>9</v>
      </c>
      <c r="W6" s="1">
        <v>7</v>
      </c>
      <c r="X6" s="1">
        <v>7</v>
      </c>
      <c r="Y6" s="52">
        <v>7</v>
      </c>
      <c r="Z6" s="52">
        <v>9</v>
      </c>
      <c r="AA6" s="52">
        <v>5</v>
      </c>
      <c r="AB6" s="52">
        <v>3</v>
      </c>
      <c r="AC6" s="52">
        <v>3</v>
      </c>
      <c r="AD6" s="52">
        <v>3</v>
      </c>
    </row>
    <row r="7" spans="1:30" ht="17.25" customHeight="1">
      <c r="A7" s="15"/>
      <c r="B7" s="29" t="s">
        <v>43</v>
      </c>
      <c r="C7" s="1">
        <v>7</v>
      </c>
      <c r="D7" s="1">
        <v>5</v>
      </c>
      <c r="E7" s="1">
        <v>6</v>
      </c>
      <c r="F7" s="1">
        <v>4</v>
      </c>
      <c r="G7" s="1">
        <v>5</v>
      </c>
      <c r="H7" s="1">
        <v>2</v>
      </c>
      <c r="I7" s="1">
        <v>2</v>
      </c>
      <c r="J7" s="1">
        <v>2</v>
      </c>
      <c r="K7" s="1">
        <v>4</v>
      </c>
      <c r="L7" s="1">
        <v>2</v>
      </c>
      <c r="M7" s="1">
        <v>1</v>
      </c>
      <c r="N7" s="1">
        <v>1</v>
      </c>
      <c r="O7" s="1">
        <v>2</v>
      </c>
      <c r="P7" s="1">
        <v>2</v>
      </c>
      <c r="Q7" s="1">
        <v>4</v>
      </c>
      <c r="R7" s="1">
        <v>2</v>
      </c>
      <c r="S7" s="1">
        <v>0</v>
      </c>
      <c r="T7" s="1">
        <v>2</v>
      </c>
      <c r="U7" s="1">
        <v>5</v>
      </c>
      <c r="V7" s="1">
        <v>5</v>
      </c>
      <c r="W7" s="1">
        <v>5</v>
      </c>
      <c r="X7" s="1">
        <v>4</v>
      </c>
      <c r="Y7" s="36">
        <v>3</v>
      </c>
      <c r="Z7" s="36">
        <v>3</v>
      </c>
      <c r="AA7" s="36">
        <v>5</v>
      </c>
      <c r="AB7" s="36">
        <v>1</v>
      </c>
      <c r="AC7" s="36">
        <v>0</v>
      </c>
      <c r="AD7" s="36">
        <v>1</v>
      </c>
    </row>
    <row r="8" spans="1:30" ht="15.75">
      <c r="A8" s="15"/>
      <c r="B8" s="30" t="s">
        <v>44</v>
      </c>
      <c r="C8" s="1">
        <v>10</v>
      </c>
      <c r="D8" s="1">
        <v>4</v>
      </c>
      <c r="E8" s="1">
        <v>6</v>
      </c>
      <c r="F8" s="1">
        <v>7</v>
      </c>
      <c r="G8" s="1">
        <v>6</v>
      </c>
      <c r="H8" s="1">
        <v>0</v>
      </c>
      <c r="I8" s="1">
        <v>6</v>
      </c>
      <c r="J8" s="1">
        <v>4</v>
      </c>
      <c r="K8" s="1">
        <v>3</v>
      </c>
      <c r="L8" s="1">
        <v>4</v>
      </c>
      <c r="M8" s="1">
        <v>2</v>
      </c>
      <c r="N8" s="1">
        <v>0</v>
      </c>
      <c r="O8" s="1">
        <v>2</v>
      </c>
      <c r="P8" s="1">
        <v>2</v>
      </c>
      <c r="Q8" s="1">
        <v>4</v>
      </c>
      <c r="R8" s="1">
        <v>2</v>
      </c>
      <c r="S8" s="1">
        <v>7</v>
      </c>
      <c r="T8" s="1">
        <v>1</v>
      </c>
      <c r="U8" s="1">
        <v>8</v>
      </c>
      <c r="V8" s="1">
        <v>8</v>
      </c>
      <c r="W8" s="1">
        <v>9</v>
      </c>
      <c r="X8" s="1">
        <v>8</v>
      </c>
      <c r="Y8" s="36">
        <v>2</v>
      </c>
      <c r="Z8" s="36">
        <v>7</v>
      </c>
      <c r="AA8" s="36">
        <v>6</v>
      </c>
      <c r="AB8" s="36">
        <v>0</v>
      </c>
      <c r="AC8" s="36">
        <v>2</v>
      </c>
      <c r="AD8" s="36">
        <v>2</v>
      </c>
    </row>
    <row r="9" spans="1:30" ht="20.25" customHeight="1">
      <c r="A9" s="15"/>
      <c r="B9" s="29" t="s">
        <v>45</v>
      </c>
      <c r="C9" s="1">
        <v>10</v>
      </c>
      <c r="D9" s="1">
        <v>5</v>
      </c>
      <c r="E9" s="1">
        <v>9</v>
      </c>
      <c r="F9" s="1">
        <v>6</v>
      </c>
      <c r="G9" s="1">
        <v>8</v>
      </c>
      <c r="H9" s="1">
        <v>1</v>
      </c>
      <c r="I9" s="1">
        <v>3</v>
      </c>
      <c r="J9" s="1">
        <v>9</v>
      </c>
      <c r="K9" s="1">
        <v>13</v>
      </c>
      <c r="L9" s="1">
        <v>2</v>
      </c>
      <c r="M9" s="1">
        <v>3</v>
      </c>
      <c r="N9" s="1">
        <v>1</v>
      </c>
      <c r="O9" s="1">
        <v>1</v>
      </c>
      <c r="P9" s="1">
        <v>5</v>
      </c>
      <c r="Q9" s="1">
        <v>10</v>
      </c>
      <c r="R9" s="1">
        <v>4</v>
      </c>
      <c r="S9" s="1">
        <v>5</v>
      </c>
      <c r="T9" s="1">
        <v>4</v>
      </c>
      <c r="U9" s="1">
        <v>11</v>
      </c>
      <c r="V9" s="1">
        <v>9</v>
      </c>
      <c r="W9" s="1">
        <v>8</v>
      </c>
      <c r="X9" s="1">
        <v>9</v>
      </c>
      <c r="Y9" s="46">
        <v>8</v>
      </c>
      <c r="Z9" s="46">
        <v>7</v>
      </c>
      <c r="AA9" s="46">
        <v>0</v>
      </c>
      <c r="AB9" s="46">
        <v>3</v>
      </c>
      <c r="AC9" s="46">
        <v>3</v>
      </c>
      <c r="AD9" s="46">
        <v>7</v>
      </c>
    </row>
    <row r="10" spans="1:30" ht="15.75">
      <c r="A10" s="15"/>
      <c r="B10" s="30" t="s">
        <v>46</v>
      </c>
      <c r="C10" s="1">
        <v>6</v>
      </c>
      <c r="D10" s="1">
        <v>1</v>
      </c>
      <c r="E10" s="1">
        <v>2</v>
      </c>
      <c r="F10" s="1">
        <v>4</v>
      </c>
      <c r="G10" s="1">
        <v>4</v>
      </c>
      <c r="H10" s="1">
        <v>0</v>
      </c>
      <c r="I10" s="1">
        <v>2</v>
      </c>
      <c r="J10" s="1">
        <v>5</v>
      </c>
      <c r="K10" s="1">
        <v>0</v>
      </c>
      <c r="L10" s="1">
        <v>1</v>
      </c>
      <c r="M10" s="1">
        <v>2</v>
      </c>
      <c r="N10" s="1">
        <v>3</v>
      </c>
      <c r="O10" s="1">
        <v>0</v>
      </c>
      <c r="P10" s="1">
        <v>1</v>
      </c>
      <c r="Q10" s="1">
        <v>6</v>
      </c>
      <c r="R10" s="1">
        <v>2</v>
      </c>
      <c r="S10" s="1">
        <v>2</v>
      </c>
      <c r="T10" s="1">
        <v>3</v>
      </c>
      <c r="U10" s="1">
        <v>6</v>
      </c>
      <c r="V10" s="1">
        <v>5</v>
      </c>
      <c r="W10" s="1">
        <v>4</v>
      </c>
      <c r="X10" s="1">
        <v>1</v>
      </c>
      <c r="Y10" s="36">
        <v>3</v>
      </c>
      <c r="Z10" s="36">
        <v>5</v>
      </c>
      <c r="AA10" s="36">
        <v>1</v>
      </c>
      <c r="AB10" s="36">
        <v>1</v>
      </c>
      <c r="AC10" s="36">
        <v>3</v>
      </c>
      <c r="AD10" s="36">
        <v>2</v>
      </c>
    </row>
    <row r="11" spans="1:30" ht="15.75">
      <c r="A11" s="16"/>
      <c r="B11" s="30" t="s">
        <v>47</v>
      </c>
      <c r="C11" s="1">
        <v>7</v>
      </c>
      <c r="D11" s="1">
        <v>7</v>
      </c>
      <c r="E11" s="1">
        <v>6</v>
      </c>
      <c r="F11" s="1">
        <v>6</v>
      </c>
      <c r="G11" s="1">
        <v>3</v>
      </c>
      <c r="H11" s="1">
        <v>2</v>
      </c>
      <c r="I11" s="1">
        <v>4</v>
      </c>
      <c r="J11" s="1">
        <v>5</v>
      </c>
      <c r="K11" s="1">
        <v>3</v>
      </c>
      <c r="L11" s="1">
        <v>2</v>
      </c>
      <c r="M11" s="1">
        <v>3</v>
      </c>
      <c r="N11" s="1">
        <v>2</v>
      </c>
      <c r="O11" s="1">
        <v>1</v>
      </c>
      <c r="P11" s="1">
        <v>3</v>
      </c>
      <c r="Q11" s="1">
        <v>6</v>
      </c>
      <c r="R11" s="1">
        <v>2</v>
      </c>
      <c r="S11" s="1">
        <v>7</v>
      </c>
      <c r="T11" s="1">
        <v>2</v>
      </c>
      <c r="U11" s="1">
        <v>10</v>
      </c>
      <c r="V11" s="1">
        <v>9</v>
      </c>
      <c r="W11" s="1">
        <v>9</v>
      </c>
      <c r="X11" s="1">
        <v>4</v>
      </c>
      <c r="Y11" s="36">
        <v>3</v>
      </c>
      <c r="Z11" s="36">
        <v>6</v>
      </c>
      <c r="AA11" s="36">
        <v>1</v>
      </c>
      <c r="AB11" s="36">
        <v>1</v>
      </c>
      <c r="AC11" s="36">
        <v>5</v>
      </c>
      <c r="AD11" s="36">
        <v>4</v>
      </c>
    </row>
    <row r="12" spans="1:30" ht="15.75">
      <c r="A12" s="16"/>
      <c r="B12" s="30" t="s">
        <v>48</v>
      </c>
      <c r="C12" s="1">
        <v>3</v>
      </c>
      <c r="D12" s="1">
        <v>0</v>
      </c>
      <c r="E12" s="1">
        <v>4</v>
      </c>
      <c r="F12" s="1">
        <v>3</v>
      </c>
      <c r="G12" s="1">
        <v>3</v>
      </c>
      <c r="H12" s="1">
        <v>0</v>
      </c>
      <c r="I12" s="1">
        <v>5</v>
      </c>
      <c r="J12" s="1">
        <v>2</v>
      </c>
      <c r="K12" s="1">
        <v>0</v>
      </c>
      <c r="L12" s="1">
        <v>0</v>
      </c>
      <c r="M12" s="1">
        <v>2</v>
      </c>
      <c r="N12" s="1">
        <v>3</v>
      </c>
      <c r="O12" s="1">
        <v>1</v>
      </c>
      <c r="P12" s="1">
        <v>1</v>
      </c>
      <c r="Q12" s="1">
        <v>5</v>
      </c>
      <c r="R12" s="1">
        <v>1</v>
      </c>
      <c r="S12" s="1">
        <v>3</v>
      </c>
      <c r="T12" s="1">
        <v>3</v>
      </c>
      <c r="U12" s="1">
        <v>6</v>
      </c>
      <c r="V12" s="1">
        <v>6</v>
      </c>
      <c r="W12" s="1">
        <v>3</v>
      </c>
      <c r="X12" s="1">
        <v>4</v>
      </c>
      <c r="Y12" s="50">
        <v>3</v>
      </c>
      <c r="Z12" s="36">
        <v>4</v>
      </c>
      <c r="AA12" s="36">
        <v>1</v>
      </c>
      <c r="AB12" s="36">
        <v>2</v>
      </c>
      <c r="AC12" s="36">
        <v>1</v>
      </c>
      <c r="AD12" s="36">
        <v>3</v>
      </c>
    </row>
    <row r="13" spans="1:30" ht="15.75">
      <c r="A13" s="16"/>
      <c r="B13" s="30" t="s">
        <v>49</v>
      </c>
      <c r="C13" s="1">
        <v>3</v>
      </c>
      <c r="D13" s="1">
        <v>0</v>
      </c>
      <c r="E13" s="1">
        <v>3</v>
      </c>
      <c r="F13" s="1">
        <v>1</v>
      </c>
      <c r="G13" s="1">
        <v>2</v>
      </c>
      <c r="H13" s="1">
        <v>0</v>
      </c>
      <c r="I13" s="1">
        <v>3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 s="1">
        <v>3</v>
      </c>
      <c r="R13" s="1">
        <v>0</v>
      </c>
      <c r="S13" s="1">
        <v>3</v>
      </c>
      <c r="T13" s="1">
        <v>0</v>
      </c>
      <c r="U13" s="1">
        <v>3</v>
      </c>
      <c r="V13" s="1">
        <v>3</v>
      </c>
      <c r="W13" s="1">
        <v>3</v>
      </c>
      <c r="X13" s="1">
        <v>3</v>
      </c>
      <c r="Y13" s="36">
        <v>1</v>
      </c>
      <c r="Z13" s="36">
        <v>3</v>
      </c>
      <c r="AA13" s="36">
        <v>1</v>
      </c>
      <c r="AB13" s="36">
        <v>0</v>
      </c>
      <c r="AC13" s="36">
        <v>1</v>
      </c>
      <c r="AD13" s="36">
        <v>2</v>
      </c>
    </row>
    <row r="14" spans="1:30" ht="15.75">
      <c r="A14" s="16"/>
      <c r="B14" s="30" t="s">
        <v>50</v>
      </c>
      <c r="C14" s="1">
        <v>13</v>
      </c>
      <c r="D14" s="1">
        <v>7</v>
      </c>
      <c r="E14" s="1">
        <v>7</v>
      </c>
      <c r="F14" s="1">
        <v>6</v>
      </c>
      <c r="G14" s="1">
        <v>3</v>
      </c>
      <c r="H14" s="1">
        <v>1</v>
      </c>
      <c r="I14" s="1">
        <v>6</v>
      </c>
      <c r="J14" s="1">
        <v>5</v>
      </c>
      <c r="K14" s="1">
        <v>7</v>
      </c>
      <c r="L14" s="1">
        <v>2</v>
      </c>
      <c r="M14" s="1">
        <v>0</v>
      </c>
      <c r="N14" s="1">
        <v>6</v>
      </c>
      <c r="O14" s="1">
        <v>1</v>
      </c>
      <c r="P14" s="1">
        <v>3</v>
      </c>
      <c r="Q14" s="1">
        <v>9</v>
      </c>
      <c r="R14" s="1">
        <v>4</v>
      </c>
      <c r="S14" s="1">
        <v>6</v>
      </c>
      <c r="T14" s="1">
        <v>2</v>
      </c>
      <c r="U14" s="1">
        <v>9</v>
      </c>
      <c r="V14" s="1">
        <v>8</v>
      </c>
      <c r="W14" s="1">
        <v>8</v>
      </c>
      <c r="X14" s="1">
        <v>4</v>
      </c>
      <c r="Y14" s="1">
        <v>6</v>
      </c>
      <c r="Z14" s="1">
        <v>5</v>
      </c>
      <c r="AA14" s="1">
        <v>1</v>
      </c>
      <c r="AB14" s="1">
        <v>2</v>
      </c>
      <c r="AC14" s="1">
        <v>1</v>
      </c>
      <c r="AD14" s="1">
        <v>8</v>
      </c>
    </row>
    <row r="15" spans="1:30" ht="15.75">
      <c r="A15" s="16"/>
      <c r="B15" s="31" t="s">
        <v>51</v>
      </c>
      <c r="C15" s="1">
        <v>6</v>
      </c>
      <c r="D15" s="1">
        <v>3</v>
      </c>
      <c r="E15" s="1">
        <v>6</v>
      </c>
      <c r="F15" s="1">
        <v>3</v>
      </c>
      <c r="G15" s="1">
        <v>1</v>
      </c>
      <c r="H15" s="1">
        <v>2</v>
      </c>
      <c r="I15" s="1">
        <v>4</v>
      </c>
      <c r="J15" s="1">
        <v>1</v>
      </c>
      <c r="K15" s="1">
        <v>7</v>
      </c>
      <c r="L15" s="1">
        <v>0</v>
      </c>
      <c r="M15" s="1">
        <v>3</v>
      </c>
      <c r="N15" s="1">
        <v>2</v>
      </c>
      <c r="O15" s="1">
        <v>0</v>
      </c>
      <c r="P15" s="1">
        <v>2</v>
      </c>
      <c r="Q15" s="1">
        <v>3</v>
      </c>
      <c r="R15" s="1">
        <v>2</v>
      </c>
      <c r="S15" s="1">
        <v>3</v>
      </c>
      <c r="T15" s="1">
        <v>2</v>
      </c>
      <c r="U15" s="1">
        <v>6</v>
      </c>
      <c r="V15" s="1">
        <v>4</v>
      </c>
      <c r="W15" s="1">
        <v>3</v>
      </c>
      <c r="X15" s="1">
        <v>1</v>
      </c>
      <c r="Y15" s="36">
        <v>2</v>
      </c>
      <c r="Z15" s="36">
        <v>1</v>
      </c>
      <c r="AA15" s="36">
        <v>4</v>
      </c>
      <c r="AB15" s="36">
        <v>0</v>
      </c>
      <c r="AC15" s="36">
        <v>0</v>
      </c>
      <c r="AD15" s="36">
        <v>3</v>
      </c>
    </row>
    <row r="16" spans="1:30" ht="15.75">
      <c r="A16" s="16"/>
      <c r="B16" s="30" t="s">
        <v>52</v>
      </c>
      <c r="C16" s="39">
        <v>26</v>
      </c>
      <c r="D16" s="40">
        <v>15</v>
      </c>
      <c r="E16" s="40">
        <v>23</v>
      </c>
      <c r="F16" s="40">
        <v>25</v>
      </c>
      <c r="G16" s="40">
        <v>13</v>
      </c>
      <c r="H16" s="40">
        <v>2</v>
      </c>
      <c r="I16" s="40">
        <v>3</v>
      </c>
      <c r="J16" s="40">
        <v>21</v>
      </c>
      <c r="K16" s="40">
        <v>19</v>
      </c>
      <c r="L16" s="40">
        <v>2</v>
      </c>
      <c r="M16" s="40">
        <v>1</v>
      </c>
      <c r="N16" s="40">
        <v>5</v>
      </c>
      <c r="O16" s="40">
        <v>3</v>
      </c>
      <c r="P16" s="40">
        <v>15</v>
      </c>
      <c r="Q16" s="40">
        <v>21</v>
      </c>
      <c r="R16" s="39">
        <v>5</v>
      </c>
      <c r="S16" s="40">
        <v>10</v>
      </c>
      <c r="T16" s="40">
        <v>11</v>
      </c>
      <c r="U16" s="40">
        <v>23</v>
      </c>
      <c r="V16" s="40">
        <v>22</v>
      </c>
      <c r="W16" s="40">
        <v>20</v>
      </c>
      <c r="X16" s="40">
        <v>12</v>
      </c>
      <c r="Y16" s="15">
        <v>16</v>
      </c>
      <c r="Z16" s="15">
        <v>21</v>
      </c>
      <c r="AA16" s="15">
        <v>2</v>
      </c>
      <c r="AB16" s="15">
        <v>0</v>
      </c>
      <c r="AC16" s="15">
        <v>5</v>
      </c>
      <c r="AD16" s="15">
        <v>18</v>
      </c>
    </row>
    <row r="17" spans="1:30" ht="15.75">
      <c r="A17" s="16"/>
      <c r="B17" s="11"/>
      <c r="C17" s="16">
        <v>19</v>
      </c>
      <c r="D17" s="15">
        <v>3</v>
      </c>
      <c r="E17" s="16">
        <v>17</v>
      </c>
      <c r="F17" s="16">
        <v>16</v>
      </c>
      <c r="G17" s="16">
        <v>8</v>
      </c>
      <c r="H17" s="16">
        <v>2</v>
      </c>
      <c r="I17" s="16">
        <v>4</v>
      </c>
      <c r="J17" s="16">
        <v>15</v>
      </c>
      <c r="K17" s="16">
        <v>13</v>
      </c>
      <c r="L17" s="16">
        <v>4</v>
      </c>
      <c r="M17" s="16">
        <v>0</v>
      </c>
      <c r="N17" s="16">
        <v>0</v>
      </c>
      <c r="O17" s="16">
        <v>1</v>
      </c>
      <c r="P17" s="16">
        <v>16</v>
      </c>
      <c r="Q17" s="16">
        <v>13</v>
      </c>
      <c r="R17" s="16">
        <v>4</v>
      </c>
      <c r="S17" s="16">
        <v>12</v>
      </c>
      <c r="T17" s="16">
        <v>7</v>
      </c>
      <c r="U17" s="16">
        <v>19</v>
      </c>
      <c r="V17" s="16">
        <v>15</v>
      </c>
      <c r="W17" s="16">
        <v>10</v>
      </c>
      <c r="X17" s="16">
        <v>10</v>
      </c>
      <c r="Y17" s="16">
        <v>13</v>
      </c>
      <c r="Z17" s="16">
        <v>12</v>
      </c>
      <c r="AA17" s="16">
        <v>13</v>
      </c>
      <c r="AB17" s="16">
        <v>0</v>
      </c>
      <c r="AC17" s="16">
        <v>2</v>
      </c>
      <c r="AD17" s="16">
        <v>5</v>
      </c>
    </row>
    <row r="18" spans="1:30" ht="15.75">
      <c r="A18" s="16"/>
      <c r="B18" s="11"/>
      <c r="C18" s="15">
        <v>21</v>
      </c>
      <c r="D18" s="15">
        <v>24</v>
      </c>
      <c r="E18" s="15">
        <v>24</v>
      </c>
      <c r="F18" s="15">
        <v>20</v>
      </c>
      <c r="G18" s="15">
        <v>13</v>
      </c>
      <c r="H18" s="15">
        <v>0</v>
      </c>
      <c r="I18" s="15">
        <v>4</v>
      </c>
      <c r="J18" s="15">
        <v>22</v>
      </c>
      <c r="K18" s="15">
        <v>25</v>
      </c>
      <c r="L18" s="15">
        <v>3</v>
      </c>
      <c r="M18" s="15">
        <v>2</v>
      </c>
      <c r="N18" s="15">
        <v>7</v>
      </c>
      <c r="O18" s="15">
        <v>2</v>
      </c>
      <c r="P18" s="15">
        <v>12</v>
      </c>
      <c r="Q18" s="15">
        <v>20</v>
      </c>
      <c r="R18" s="15">
        <v>0</v>
      </c>
      <c r="S18" s="15">
        <v>13</v>
      </c>
      <c r="T18" s="15">
        <v>13</v>
      </c>
      <c r="U18" s="15">
        <v>26</v>
      </c>
      <c r="V18" s="15">
        <v>25</v>
      </c>
      <c r="W18" s="15">
        <v>24</v>
      </c>
      <c r="X18" s="15">
        <v>21</v>
      </c>
      <c r="Y18" s="16">
        <v>20</v>
      </c>
      <c r="Z18" s="41">
        <v>15</v>
      </c>
      <c r="AA18" s="41">
        <v>13</v>
      </c>
      <c r="AB18" s="41">
        <v>4</v>
      </c>
      <c r="AC18" s="25">
        <v>1</v>
      </c>
      <c r="AD18" s="25">
        <v>8</v>
      </c>
    </row>
    <row r="19" spans="1:30" ht="15.75">
      <c r="A19" s="16"/>
      <c r="B19" s="30" t="s">
        <v>53</v>
      </c>
      <c r="C19" s="1">
        <v>20</v>
      </c>
      <c r="D19" s="1">
        <v>12</v>
      </c>
      <c r="E19" s="1">
        <v>16</v>
      </c>
      <c r="F19" s="1">
        <v>20</v>
      </c>
      <c r="G19" s="1">
        <v>12</v>
      </c>
      <c r="H19" s="1">
        <v>0</v>
      </c>
      <c r="I19" s="1">
        <v>9</v>
      </c>
      <c r="J19" s="1">
        <v>13</v>
      </c>
      <c r="K19" s="1">
        <v>14</v>
      </c>
      <c r="L19" s="1">
        <v>2</v>
      </c>
      <c r="M19" s="1">
        <v>1</v>
      </c>
      <c r="N19" s="1">
        <v>2</v>
      </c>
      <c r="O19" s="1">
        <v>3</v>
      </c>
      <c r="P19" s="1">
        <v>14</v>
      </c>
      <c r="Q19" s="1">
        <v>14</v>
      </c>
      <c r="R19" s="1">
        <v>0</v>
      </c>
      <c r="S19" s="1">
        <v>7</v>
      </c>
      <c r="T19" s="1">
        <v>15</v>
      </c>
      <c r="U19" s="1">
        <v>16</v>
      </c>
      <c r="V19" s="1">
        <v>14</v>
      </c>
      <c r="W19" s="1">
        <v>15</v>
      </c>
      <c r="X19" s="1">
        <v>11</v>
      </c>
      <c r="Y19" s="36">
        <v>15</v>
      </c>
      <c r="Z19" s="36">
        <v>8</v>
      </c>
      <c r="AA19" s="36">
        <v>6</v>
      </c>
      <c r="AB19" s="36">
        <v>3</v>
      </c>
      <c r="AC19" s="36">
        <v>3</v>
      </c>
      <c r="AD19" s="36">
        <v>10</v>
      </c>
    </row>
    <row r="20" spans="1:30" ht="15.75">
      <c r="A20" s="16"/>
      <c r="B20" s="30" t="s">
        <v>54</v>
      </c>
      <c r="C20" s="1">
        <v>21</v>
      </c>
      <c r="D20" s="1">
        <v>16</v>
      </c>
      <c r="E20" s="1">
        <v>20</v>
      </c>
      <c r="F20" s="1">
        <v>20</v>
      </c>
      <c r="G20" s="1">
        <v>17</v>
      </c>
      <c r="H20" s="1">
        <v>1</v>
      </c>
      <c r="I20" s="1">
        <v>6</v>
      </c>
      <c r="J20" s="1">
        <v>14</v>
      </c>
      <c r="K20" s="1">
        <v>16</v>
      </c>
      <c r="L20" s="1">
        <v>1</v>
      </c>
      <c r="M20" s="1">
        <v>1</v>
      </c>
      <c r="N20" s="1">
        <v>1</v>
      </c>
      <c r="O20" s="1">
        <v>2</v>
      </c>
      <c r="P20" s="1">
        <v>16</v>
      </c>
      <c r="Q20" s="1">
        <v>17</v>
      </c>
      <c r="R20" s="1">
        <v>0</v>
      </c>
      <c r="S20" s="1">
        <v>6</v>
      </c>
      <c r="T20" s="1">
        <v>15</v>
      </c>
      <c r="U20" s="1">
        <v>19</v>
      </c>
      <c r="V20" s="1">
        <v>21</v>
      </c>
      <c r="W20" s="1">
        <v>18</v>
      </c>
      <c r="X20" s="1">
        <v>12</v>
      </c>
      <c r="Y20" s="36">
        <v>16</v>
      </c>
      <c r="Z20" s="36">
        <v>19</v>
      </c>
      <c r="AA20" s="36">
        <v>5</v>
      </c>
      <c r="AB20" s="36">
        <v>1</v>
      </c>
      <c r="AC20" s="36">
        <v>2</v>
      </c>
      <c r="AD20" s="25">
        <v>13</v>
      </c>
    </row>
    <row r="21" spans="1:30" ht="15.75">
      <c r="A21" s="16"/>
      <c r="B21" s="30"/>
      <c r="C21" s="15">
        <v>25</v>
      </c>
      <c r="D21" s="15">
        <v>12</v>
      </c>
      <c r="E21" s="15">
        <v>25</v>
      </c>
      <c r="F21" s="15">
        <v>20</v>
      </c>
      <c r="G21" s="15">
        <v>13</v>
      </c>
      <c r="H21" s="15">
        <v>0</v>
      </c>
      <c r="I21" s="15">
        <v>14</v>
      </c>
      <c r="J21" s="15">
        <v>12</v>
      </c>
      <c r="K21" s="15">
        <v>13</v>
      </c>
      <c r="L21" s="15">
        <v>2</v>
      </c>
      <c r="M21" s="15">
        <v>5</v>
      </c>
      <c r="N21" s="15">
        <v>2</v>
      </c>
      <c r="O21" s="15">
        <v>3</v>
      </c>
      <c r="P21" s="15">
        <v>14</v>
      </c>
      <c r="Q21" s="15">
        <v>22</v>
      </c>
      <c r="R21" s="15">
        <v>3</v>
      </c>
      <c r="S21" s="15">
        <v>9</v>
      </c>
      <c r="T21" s="15">
        <v>14</v>
      </c>
      <c r="U21" s="15">
        <v>22</v>
      </c>
      <c r="V21" s="15">
        <v>23</v>
      </c>
      <c r="W21" s="15">
        <v>17</v>
      </c>
      <c r="X21" s="15">
        <v>12</v>
      </c>
      <c r="Y21" s="36">
        <v>19</v>
      </c>
      <c r="Z21" s="36">
        <v>15</v>
      </c>
      <c r="AA21" s="36">
        <v>10</v>
      </c>
      <c r="AB21" s="36">
        <v>0</v>
      </c>
      <c r="AC21" s="36">
        <v>1</v>
      </c>
      <c r="AD21" s="25">
        <v>15</v>
      </c>
    </row>
    <row r="22" spans="1:30" ht="15.75">
      <c r="A22" s="16"/>
      <c r="B22" s="30"/>
      <c r="C22" s="15">
        <v>19</v>
      </c>
      <c r="D22" s="15">
        <v>11</v>
      </c>
      <c r="E22" s="15">
        <v>17</v>
      </c>
      <c r="F22" s="15">
        <v>14</v>
      </c>
      <c r="G22" s="15">
        <v>7</v>
      </c>
      <c r="H22" s="15">
        <v>1</v>
      </c>
      <c r="I22" s="15">
        <v>11</v>
      </c>
      <c r="J22" s="15">
        <v>10</v>
      </c>
      <c r="K22" s="15">
        <v>9</v>
      </c>
      <c r="L22" s="15">
        <v>5</v>
      </c>
      <c r="M22" s="15">
        <v>3</v>
      </c>
      <c r="N22" s="15">
        <v>5</v>
      </c>
      <c r="O22" s="15">
        <v>1</v>
      </c>
      <c r="P22" s="15">
        <v>7</v>
      </c>
      <c r="Q22" s="15">
        <v>16</v>
      </c>
      <c r="R22" s="15">
        <v>4</v>
      </c>
      <c r="S22" s="15">
        <v>10</v>
      </c>
      <c r="T22" s="15">
        <v>7</v>
      </c>
      <c r="U22" s="15">
        <v>17</v>
      </c>
      <c r="V22" s="15">
        <v>19</v>
      </c>
      <c r="W22" s="15">
        <v>15</v>
      </c>
      <c r="X22" s="15">
        <v>12</v>
      </c>
      <c r="Y22" s="36">
        <v>15</v>
      </c>
      <c r="Z22" s="36">
        <v>15</v>
      </c>
      <c r="AA22" s="36">
        <v>2</v>
      </c>
      <c r="AB22" s="36">
        <v>2</v>
      </c>
      <c r="AC22" s="36">
        <v>8</v>
      </c>
      <c r="AD22" s="25">
        <v>10</v>
      </c>
    </row>
    <row r="23" spans="1:30" ht="15.75">
      <c r="A23" s="16"/>
      <c r="B23" s="30"/>
      <c r="C23" s="15">
        <v>27</v>
      </c>
      <c r="D23" s="15">
        <v>23</v>
      </c>
      <c r="E23" s="15">
        <v>29</v>
      </c>
      <c r="F23" s="15">
        <v>18</v>
      </c>
      <c r="G23" s="15">
        <v>14</v>
      </c>
      <c r="H23" s="15">
        <v>1</v>
      </c>
      <c r="I23" s="15">
        <v>4</v>
      </c>
      <c r="J23" s="15">
        <v>23</v>
      </c>
      <c r="K23" s="15">
        <v>22</v>
      </c>
      <c r="L23" s="15">
        <v>3</v>
      </c>
      <c r="M23" s="15">
        <v>1</v>
      </c>
      <c r="N23" s="15">
        <v>2</v>
      </c>
      <c r="O23" s="15">
        <v>1</v>
      </c>
      <c r="P23" s="15">
        <v>22</v>
      </c>
      <c r="Q23" s="15">
        <v>25</v>
      </c>
      <c r="R23" s="15">
        <v>1</v>
      </c>
      <c r="S23" s="15">
        <v>15</v>
      </c>
      <c r="T23" s="15">
        <v>13</v>
      </c>
      <c r="U23" s="15">
        <v>26</v>
      </c>
      <c r="V23" s="15">
        <v>25</v>
      </c>
      <c r="W23" s="15">
        <v>24</v>
      </c>
      <c r="X23" s="15">
        <v>16</v>
      </c>
      <c r="Y23" s="36">
        <v>19</v>
      </c>
      <c r="Z23" s="36">
        <v>19</v>
      </c>
      <c r="AA23" s="36">
        <v>4</v>
      </c>
      <c r="AB23" s="36">
        <v>0</v>
      </c>
      <c r="AC23" s="36">
        <v>4</v>
      </c>
      <c r="AD23" s="25">
        <v>21</v>
      </c>
    </row>
    <row r="24" spans="1:30" ht="15.75">
      <c r="A24" s="16"/>
      <c r="B24" s="11"/>
      <c r="C24" s="15">
        <v>23</v>
      </c>
      <c r="D24" s="15">
        <v>22</v>
      </c>
      <c r="E24" s="15">
        <v>23</v>
      </c>
      <c r="F24" s="15">
        <v>20</v>
      </c>
      <c r="G24" s="15">
        <v>16</v>
      </c>
      <c r="H24" s="15">
        <v>1</v>
      </c>
      <c r="I24" s="15">
        <v>3</v>
      </c>
      <c r="J24" s="15">
        <v>20</v>
      </c>
      <c r="K24" s="15">
        <v>19</v>
      </c>
      <c r="L24" s="15">
        <v>1</v>
      </c>
      <c r="M24" s="15">
        <v>2</v>
      </c>
      <c r="N24" s="15">
        <v>1</v>
      </c>
      <c r="O24" s="15">
        <v>3</v>
      </c>
      <c r="P24" s="15">
        <v>18</v>
      </c>
      <c r="Q24" s="15">
        <v>22</v>
      </c>
      <c r="R24" s="15">
        <v>2</v>
      </c>
      <c r="S24" s="15">
        <v>16</v>
      </c>
      <c r="T24" s="15">
        <v>7</v>
      </c>
      <c r="U24" s="15">
        <v>23</v>
      </c>
      <c r="V24" s="15">
        <v>23</v>
      </c>
      <c r="W24" s="15">
        <v>21</v>
      </c>
      <c r="X24" s="15">
        <v>12</v>
      </c>
      <c r="Y24" s="36">
        <v>13</v>
      </c>
      <c r="Z24" s="36">
        <v>18</v>
      </c>
      <c r="AA24" s="36">
        <v>5</v>
      </c>
      <c r="AB24" s="36">
        <v>2</v>
      </c>
      <c r="AC24" s="36">
        <v>11</v>
      </c>
      <c r="AD24" s="25">
        <v>7</v>
      </c>
    </row>
    <row r="25" spans="1:30" ht="15.75">
      <c r="A25" s="16"/>
      <c r="B25" s="30" t="s">
        <v>55</v>
      </c>
      <c r="C25" s="15">
        <v>19</v>
      </c>
      <c r="D25" s="15">
        <v>15</v>
      </c>
      <c r="E25" s="15">
        <v>14</v>
      </c>
      <c r="F25" s="15">
        <v>13</v>
      </c>
      <c r="G25" s="15">
        <v>13</v>
      </c>
      <c r="H25" s="15">
        <v>1</v>
      </c>
      <c r="I25" s="15">
        <v>7</v>
      </c>
      <c r="J25" s="15">
        <v>11</v>
      </c>
      <c r="K25" s="15">
        <v>7</v>
      </c>
      <c r="L25" s="15">
        <v>1</v>
      </c>
      <c r="M25" s="15">
        <v>1</v>
      </c>
      <c r="N25" s="15">
        <v>6</v>
      </c>
      <c r="O25" s="15">
        <v>3</v>
      </c>
      <c r="P25" s="15">
        <v>8</v>
      </c>
      <c r="Q25" s="15">
        <v>17</v>
      </c>
      <c r="R25" s="15">
        <v>1</v>
      </c>
      <c r="S25" s="15">
        <v>12</v>
      </c>
      <c r="T25" s="15">
        <v>6</v>
      </c>
      <c r="U25" s="15">
        <v>19</v>
      </c>
      <c r="V25" s="15">
        <v>18</v>
      </c>
      <c r="W25" s="15">
        <v>13</v>
      </c>
      <c r="X25" s="15">
        <v>12</v>
      </c>
      <c r="Y25" s="15">
        <v>6</v>
      </c>
      <c r="Z25" s="15">
        <v>8</v>
      </c>
      <c r="AA25" s="15">
        <v>0</v>
      </c>
      <c r="AB25" s="15">
        <v>0</v>
      </c>
      <c r="AC25" s="15">
        <v>10</v>
      </c>
      <c r="AD25" s="15">
        <v>9</v>
      </c>
    </row>
    <row r="26" spans="1:30" ht="15.75">
      <c r="A26" s="16"/>
      <c r="B26" s="11"/>
      <c r="C26" s="1">
        <v>18</v>
      </c>
      <c r="D26" s="1">
        <v>12</v>
      </c>
      <c r="E26" s="1">
        <v>13</v>
      </c>
      <c r="F26" s="1">
        <v>12</v>
      </c>
      <c r="G26" s="1">
        <v>9</v>
      </c>
      <c r="H26" s="1">
        <v>1</v>
      </c>
      <c r="I26" s="1">
        <v>9</v>
      </c>
      <c r="J26" s="1">
        <v>8</v>
      </c>
      <c r="K26" s="1">
        <v>7</v>
      </c>
      <c r="L26" s="1">
        <v>3</v>
      </c>
      <c r="M26" s="1">
        <v>5</v>
      </c>
      <c r="N26" s="1">
        <v>4</v>
      </c>
      <c r="O26" s="1">
        <v>0</v>
      </c>
      <c r="P26" s="1">
        <v>6</v>
      </c>
      <c r="Q26" s="1">
        <v>15</v>
      </c>
      <c r="R26" s="1">
        <v>3</v>
      </c>
      <c r="S26" s="1">
        <v>6</v>
      </c>
      <c r="T26" s="1">
        <v>9</v>
      </c>
      <c r="U26" s="1">
        <v>17</v>
      </c>
      <c r="V26" s="1">
        <v>15</v>
      </c>
      <c r="W26" s="1">
        <v>9</v>
      </c>
      <c r="X26" s="1">
        <v>4</v>
      </c>
      <c r="Y26" s="36">
        <v>10</v>
      </c>
      <c r="Z26" s="36">
        <v>10</v>
      </c>
      <c r="AA26" s="36">
        <v>7</v>
      </c>
      <c r="AB26" s="36">
        <v>0</v>
      </c>
      <c r="AC26" s="36">
        <v>5</v>
      </c>
      <c r="AD26" s="36">
        <v>6</v>
      </c>
    </row>
    <row r="27" spans="1:30" ht="15.75">
      <c r="A27" s="16"/>
      <c r="B27" s="30" t="s">
        <v>56</v>
      </c>
      <c r="C27" s="37">
        <v>7</v>
      </c>
      <c r="D27" s="37">
        <v>2</v>
      </c>
      <c r="E27" s="37">
        <v>6</v>
      </c>
      <c r="F27" s="37">
        <v>6</v>
      </c>
      <c r="G27" s="37">
        <v>6</v>
      </c>
      <c r="H27" s="37">
        <v>0</v>
      </c>
      <c r="I27" s="37">
        <v>2</v>
      </c>
      <c r="J27" s="37">
        <v>6</v>
      </c>
      <c r="K27" s="37">
        <v>6</v>
      </c>
      <c r="L27" s="37">
        <v>0</v>
      </c>
      <c r="M27" s="37">
        <v>2</v>
      </c>
      <c r="N27" s="37">
        <v>3</v>
      </c>
      <c r="O27" s="37">
        <v>2</v>
      </c>
      <c r="P27" s="37">
        <v>2</v>
      </c>
      <c r="Q27" s="37">
        <v>6</v>
      </c>
      <c r="R27" s="37">
        <v>3</v>
      </c>
      <c r="S27" s="37">
        <v>4</v>
      </c>
      <c r="T27" s="37">
        <v>1</v>
      </c>
      <c r="U27" s="37">
        <v>8</v>
      </c>
      <c r="V27" s="37">
        <v>7</v>
      </c>
      <c r="W27" s="37">
        <v>7</v>
      </c>
      <c r="X27" s="37">
        <v>5</v>
      </c>
      <c r="Y27" s="38">
        <v>3</v>
      </c>
      <c r="Z27" s="38">
        <v>7</v>
      </c>
      <c r="AA27" s="38">
        <v>0</v>
      </c>
      <c r="AB27" s="38">
        <v>2</v>
      </c>
      <c r="AC27" s="38">
        <v>2</v>
      </c>
      <c r="AD27" s="38">
        <v>4</v>
      </c>
    </row>
    <row r="28" spans="1:30" ht="15.75">
      <c r="A28" s="16"/>
      <c r="B28" s="30" t="s">
        <v>57</v>
      </c>
      <c r="C28" s="1">
        <v>10</v>
      </c>
      <c r="D28" s="1">
        <v>8</v>
      </c>
      <c r="E28" s="1">
        <v>10</v>
      </c>
      <c r="F28" s="1">
        <v>9</v>
      </c>
      <c r="G28" s="1">
        <v>10</v>
      </c>
      <c r="H28" s="1">
        <v>0</v>
      </c>
      <c r="I28" s="1">
        <v>1</v>
      </c>
      <c r="J28" s="1">
        <v>9</v>
      </c>
      <c r="K28" s="1">
        <v>7</v>
      </c>
      <c r="L28" s="1">
        <v>2</v>
      </c>
      <c r="M28" s="1">
        <v>0</v>
      </c>
      <c r="N28" s="1">
        <v>0</v>
      </c>
      <c r="O28" s="1">
        <v>0</v>
      </c>
      <c r="P28" s="1">
        <v>8</v>
      </c>
      <c r="Q28" s="1">
        <v>10</v>
      </c>
      <c r="R28" s="1">
        <v>1</v>
      </c>
      <c r="S28" s="1">
        <v>4</v>
      </c>
      <c r="T28" s="1">
        <v>5</v>
      </c>
      <c r="U28" s="1">
        <v>9</v>
      </c>
      <c r="V28" s="1">
        <v>9</v>
      </c>
      <c r="W28" s="1">
        <v>9</v>
      </c>
      <c r="X28" s="1">
        <v>9</v>
      </c>
      <c r="Y28" s="36">
        <v>6</v>
      </c>
      <c r="Z28" s="36">
        <v>8</v>
      </c>
      <c r="AA28" s="36">
        <v>2</v>
      </c>
      <c r="AB28" s="36">
        <v>0</v>
      </c>
      <c r="AC28" s="36">
        <v>6</v>
      </c>
      <c r="AD28" s="36">
        <v>2</v>
      </c>
    </row>
    <row r="29" spans="1:30" ht="15.75">
      <c r="A29" s="16"/>
      <c r="B29" s="29" t="s">
        <v>58</v>
      </c>
      <c r="C29" s="1">
        <v>12</v>
      </c>
      <c r="D29" s="1">
        <v>10</v>
      </c>
      <c r="E29" s="1">
        <v>10</v>
      </c>
      <c r="F29" s="1">
        <v>13</v>
      </c>
      <c r="G29" s="1">
        <v>9</v>
      </c>
      <c r="H29" s="1">
        <v>1</v>
      </c>
      <c r="I29" s="1">
        <v>4</v>
      </c>
      <c r="J29" s="1">
        <v>8</v>
      </c>
      <c r="K29" s="1">
        <v>8</v>
      </c>
      <c r="L29" s="1">
        <v>0</v>
      </c>
      <c r="M29" s="1">
        <v>1</v>
      </c>
      <c r="N29" s="1">
        <v>5</v>
      </c>
      <c r="O29" s="1">
        <v>0</v>
      </c>
      <c r="P29" s="1">
        <v>7</v>
      </c>
      <c r="Q29" s="1">
        <v>9</v>
      </c>
      <c r="R29" s="1">
        <v>1</v>
      </c>
      <c r="S29" s="1">
        <v>7</v>
      </c>
      <c r="T29" s="1">
        <v>5</v>
      </c>
      <c r="U29" s="1">
        <v>12</v>
      </c>
      <c r="V29" s="1">
        <v>10</v>
      </c>
      <c r="W29" s="1">
        <v>9</v>
      </c>
      <c r="X29" s="1">
        <v>4</v>
      </c>
      <c r="Y29" s="36">
        <v>5</v>
      </c>
      <c r="Z29" s="36">
        <v>10</v>
      </c>
      <c r="AA29" s="36">
        <v>2</v>
      </c>
      <c r="AB29" s="36">
        <v>4</v>
      </c>
      <c r="AC29" s="36">
        <v>5</v>
      </c>
      <c r="AD29" s="36">
        <v>2</v>
      </c>
    </row>
    <row r="30" spans="1:30" ht="15.75">
      <c r="A30" s="16"/>
      <c r="B30" s="30" t="s">
        <v>59</v>
      </c>
      <c r="C30" s="1">
        <v>9</v>
      </c>
      <c r="D30" s="1">
        <v>8</v>
      </c>
      <c r="E30" s="1">
        <v>8</v>
      </c>
      <c r="F30" s="1">
        <v>9</v>
      </c>
      <c r="G30" s="1">
        <v>6</v>
      </c>
      <c r="H30" s="1">
        <v>1</v>
      </c>
      <c r="I30" s="1">
        <v>2</v>
      </c>
      <c r="J30" s="1">
        <v>6</v>
      </c>
      <c r="K30" s="1">
        <v>7</v>
      </c>
      <c r="L30" s="1">
        <v>0</v>
      </c>
      <c r="M30" s="1">
        <v>0</v>
      </c>
      <c r="N30" s="1">
        <v>4</v>
      </c>
      <c r="O30" s="1">
        <v>1</v>
      </c>
      <c r="P30" s="1">
        <v>4</v>
      </c>
      <c r="Q30" s="1">
        <v>6</v>
      </c>
      <c r="R30" s="1">
        <v>0</v>
      </c>
      <c r="S30" s="1">
        <v>6</v>
      </c>
      <c r="T30" s="1">
        <v>3</v>
      </c>
      <c r="U30" s="1">
        <v>7</v>
      </c>
      <c r="V30" s="1">
        <v>8</v>
      </c>
      <c r="W30" s="1">
        <v>8</v>
      </c>
      <c r="X30" s="1">
        <v>6</v>
      </c>
      <c r="Y30" s="36">
        <v>5</v>
      </c>
      <c r="Z30" s="36">
        <v>5</v>
      </c>
      <c r="AA30" s="36">
        <v>6</v>
      </c>
      <c r="AB30" s="36">
        <v>2</v>
      </c>
      <c r="AC30" s="36">
        <v>0</v>
      </c>
      <c r="AD30" s="36">
        <v>2</v>
      </c>
    </row>
    <row r="31" spans="1:30" ht="15.75">
      <c r="A31" s="16"/>
      <c r="B31" s="30" t="s">
        <v>60</v>
      </c>
      <c r="C31" s="15">
        <v>3</v>
      </c>
      <c r="D31" s="15">
        <v>5</v>
      </c>
      <c r="E31" s="15">
        <v>3</v>
      </c>
      <c r="F31" s="15">
        <v>3</v>
      </c>
      <c r="G31" s="15">
        <v>0</v>
      </c>
      <c r="H31" s="15">
        <v>0</v>
      </c>
      <c r="I31" s="15">
        <v>0</v>
      </c>
      <c r="J31" s="15">
        <v>5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3</v>
      </c>
      <c r="Q31" s="15">
        <v>4</v>
      </c>
      <c r="R31" s="15">
        <v>0</v>
      </c>
      <c r="S31" s="15">
        <v>2</v>
      </c>
      <c r="T31" s="15">
        <v>1</v>
      </c>
      <c r="U31" s="15">
        <v>5</v>
      </c>
      <c r="V31" s="15">
        <v>2</v>
      </c>
      <c r="W31" s="15">
        <v>4</v>
      </c>
      <c r="X31" s="15">
        <v>3</v>
      </c>
      <c r="Y31" s="36">
        <v>4</v>
      </c>
      <c r="Z31" s="36">
        <v>4</v>
      </c>
      <c r="AA31" s="36">
        <v>0</v>
      </c>
      <c r="AB31" s="36">
        <v>2</v>
      </c>
      <c r="AC31" s="36">
        <v>0</v>
      </c>
      <c r="AD31" s="36">
        <v>4</v>
      </c>
    </row>
    <row r="32" spans="1:30" ht="15.75">
      <c r="A32" s="16"/>
      <c r="B32" s="30" t="s">
        <v>61</v>
      </c>
      <c r="C32" s="1">
        <v>2</v>
      </c>
      <c r="D32" s="1">
        <v>1</v>
      </c>
      <c r="E32" s="1">
        <v>1</v>
      </c>
      <c r="F32" s="1">
        <v>2</v>
      </c>
      <c r="G32" s="1">
        <v>2</v>
      </c>
      <c r="H32" s="1">
        <v>1</v>
      </c>
      <c r="I32" s="1">
        <v>0</v>
      </c>
      <c r="J32" s="1">
        <v>2</v>
      </c>
      <c r="K32" s="1">
        <v>0</v>
      </c>
      <c r="L32" s="1">
        <v>2</v>
      </c>
      <c r="M32" s="1">
        <v>0</v>
      </c>
      <c r="N32" s="1">
        <v>0</v>
      </c>
      <c r="O32" s="1">
        <v>1</v>
      </c>
      <c r="P32" s="1">
        <v>0</v>
      </c>
      <c r="Q32" s="1">
        <v>2</v>
      </c>
      <c r="R32" s="1">
        <v>1</v>
      </c>
      <c r="S32" s="1">
        <v>3</v>
      </c>
      <c r="T32" s="1">
        <v>1</v>
      </c>
      <c r="U32" s="1">
        <v>3</v>
      </c>
      <c r="V32" s="1">
        <v>3</v>
      </c>
      <c r="W32" s="1">
        <v>1</v>
      </c>
      <c r="X32" s="1">
        <v>2</v>
      </c>
      <c r="Y32" s="36">
        <v>2</v>
      </c>
      <c r="Z32" s="36">
        <v>1</v>
      </c>
      <c r="AA32" s="36">
        <v>0</v>
      </c>
      <c r="AB32" s="36">
        <v>2</v>
      </c>
      <c r="AC32" s="36">
        <v>1</v>
      </c>
      <c r="AD32" s="36">
        <v>0</v>
      </c>
    </row>
    <row r="33" spans="1:30" ht="15.75">
      <c r="A33" s="16"/>
      <c r="B33" s="30" t="s">
        <v>62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15.75">
      <c r="A34" s="16"/>
      <c r="B34" s="30" t="s">
        <v>63</v>
      </c>
      <c r="C34" s="15">
        <v>1</v>
      </c>
      <c r="D34" s="15">
        <v>0</v>
      </c>
      <c r="E34" s="15">
        <v>1</v>
      </c>
      <c r="F34" s="15">
        <v>1</v>
      </c>
      <c r="G34" s="15">
        <v>1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5">
        <v>1</v>
      </c>
      <c r="R34" s="15">
        <v>0</v>
      </c>
      <c r="S34" s="15">
        <v>3</v>
      </c>
      <c r="T34" s="15">
        <v>0</v>
      </c>
      <c r="U34" s="15">
        <v>1</v>
      </c>
      <c r="V34" s="15">
        <v>1</v>
      </c>
      <c r="W34" s="15">
        <v>1</v>
      </c>
      <c r="X34" s="15">
        <v>1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1</v>
      </c>
    </row>
    <row r="35" spans="1:30" ht="15.75">
      <c r="A35" s="16"/>
      <c r="B35" s="30" t="s">
        <v>64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0</v>
      </c>
      <c r="I35" s="1">
        <v>0</v>
      </c>
      <c r="J35" s="1">
        <v>4</v>
      </c>
      <c r="K35" s="1">
        <v>4</v>
      </c>
      <c r="L35" s="1">
        <v>0</v>
      </c>
      <c r="M35" s="1">
        <v>0</v>
      </c>
      <c r="N35" s="1">
        <v>0</v>
      </c>
      <c r="O35" s="1">
        <v>0</v>
      </c>
      <c r="P35" s="1">
        <v>4</v>
      </c>
      <c r="Q35" s="1">
        <v>4</v>
      </c>
      <c r="R35" s="1">
        <v>0</v>
      </c>
      <c r="S35" s="1">
        <v>2</v>
      </c>
      <c r="T35" s="1">
        <v>2</v>
      </c>
      <c r="U35" s="1">
        <v>4</v>
      </c>
      <c r="V35" s="1">
        <v>4</v>
      </c>
      <c r="W35" s="1">
        <v>4</v>
      </c>
      <c r="X35" s="1">
        <v>4</v>
      </c>
      <c r="Y35" s="36">
        <v>3</v>
      </c>
      <c r="Z35" s="36">
        <v>4</v>
      </c>
      <c r="AA35" s="36">
        <v>0</v>
      </c>
      <c r="AB35" s="36">
        <v>0</v>
      </c>
      <c r="AC35" s="36">
        <v>0</v>
      </c>
      <c r="AD35" s="25">
        <v>4</v>
      </c>
    </row>
    <row r="36" spans="1:30" ht="15.75">
      <c r="A36" s="16"/>
      <c r="B36" s="30" t="s">
        <v>65</v>
      </c>
      <c r="C36" s="1">
        <v>5</v>
      </c>
      <c r="D36" s="1">
        <v>3</v>
      </c>
      <c r="E36" s="1">
        <v>4</v>
      </c>
      <c r="F36" s="1">
        <v>3</v>
      </c>
      <c r="G36" s="1">
        <v>3</v>
      </c>
      <c r="H36" s="1">
        <v>1</v>
      </c>
      <c r="I36" s="1">
        <v>0</v>
      </c>
      <c r="J36" s="1">
        <v>4</v>
      </c>
      <c r="K36" s="1">
        <v>1</v>
      </c>
      <c r="L36" s="1">
        <v>1</v>
      </c>
      <c r="M36" s="1">
        <v>1</v>
      </c>
      <c r="N36" s="1">
        <v>2</v>
      </c>
      <c r="O36" s="1">
        <v>0</v>
      </c>
      <c r="P36" s="1">
        <v>1</v>
      </c>
      <c r="Q36" s="1">
        <v>5</v>
      </c>
      <c r="R36" s="1">
        <v>0</v>
      </c>
      <c r="S36" s="1">
        <v>2</v>
      </c>
      <c r="T36" s="1">
        <v>3</v>
      </c>
      <c r="U36" s="1">
        <v>4</v>
      </c>
      <c r="V36" s="1">
        <v>4</v>
      </c>
      <c r="W36" s="1">
        <v>4</v>
      </c>
      <c r="X36" s="1">
        <v>2</v>
      </c>
      <c r="Y36" s="36">
        <v>4</v>
      </c>
      <c r="Z36" s="36">
        <v>3</v>
      </c>
      <c r="AA36" s="36">
        <v>2</v>
      </c>
      <c r="AB36" s="36">
        <v>1</v>
      </c>
      <c r="AC36" s="36">
        <v>0</v>
      </c>
      <c r="AD36" s="36">
        <v>2</v>
      </c>
    </row>
    <row r="37" spans="1:30" ht="15.75">
      <c r="A37" s="16"/>
      <c r="B37" s="30" t="s">
        <v>66</v>
      </c>
      <c r="C37" s="1">
        <v>6</v>
      </c>
      <c r="D37" s="1">
        <v>3</v>
      </c>
      <c r="E37" s="1">
        <v>4</v>
      </c>
      <c r="F37" s="1">
        <v>5</v>
      </c>
      <c r="G37" s="1">
        <v>2</v>
      </c>
      <c r="H37" s="1">
        <v>0</v>
      </c>
      <c r="I37" s="1">
        <v>2</v>
      </c>
      <c r="J37" s="1">
        <v>5</v>
      </c>
      <c r="K37" s="1">
        <v>5</v>
      </c>
      <c r="L37" s="1">
        <v>2</v>
      </c>
      <c r="M37" s="1">
        <v>0</v>
      </c>
      <c r="N37" s="1">
        <v>2</v>
      </c>
      <c r="O37" s="1">
        <v>2</v>
      </c>
      <c r="P37" s="1">
        <v>1</v>
      </c>
      <c r="Q37" s="1">
        <v>3</v>
      </c>
      <c r="R37" s="1">
        <v>2</v>
      </c>
      <c r="S37" s="1">
        <v>5</v>
      </c>
      <c r="T37" s="1">
        <v>0</v>
      </c>
      <c r="U37" s="1">
        <v>6</v>
      </c>
      <c r="V37" s="1">
        <v>5</v>
      </c>
      <c r="W37" s="1">
        <v>4</v>
      </c>
      <c r="X37" s="1">
        <v>3</v>
      </c>
      <c r="Y37" s="36">
        <v>1</v>
      </c>
      <c r="Z37" s="36">
        <v>4</v>
      </c>
      <c r="AA37" s="36">
        <v>0</v>
      </c>
      <c r="AB37" s="36">
        <v>2</v>
      </c>
      <c r="AC37" s="36">
        <v>3</v>
      </c>
      <c r="AD37" s="36">
        <v>2</v>
      </c>
    </row>
    <row r="38" spans="1:30" ht="15.75">
      <c r="A38" s="16"/>
      <c r="B38" s="30" t="s">
        <v>67</v>
      </c>
      <c r="C38" s="1">
        <v>7</v>
      </c>
      <c r="D38" s="1">
        <v>6</v>
      </c>
      <c r="E38" s="1">
        <v>7</v>
      </c>
      <c r="F38" s="1">
        <v>6</v>
      </c>
      <c r="G38" s="1">
        <v>2</v>
      </c>
      <c r="H38" s="1">
        <v>2</v>
      </c>
      <c r="I38" s="1">
        <v>4</v>
      </c>
      <c r="J38" s="1">
        <v>4</v>
      </c>
      <c r="K38" s="1">
        <v>4</v>
      </c>
      <c r="L38" s="1">
        <v>1</v>
      </c>
      <c r="M38" s="1">
        <v>2</v>
      </c>
      <c r="N38" s="1">
        <v>0</v>
      </c>
      <c r="O38" s="1">
        <v>3</v>
      </c>
      <c r="P38" s="1">
        <v>2</v>
      </c>
      <c r="Q38" s="1">
        <v>4</v>
      </c>
      <c r="R38" s="1">
        <v>0</v>
      </c>
      <c r="S38" s="1">
        <v>7</v>
      </c>
      <c r="T38" s="1">
        <v>0</v>
      </c>
      <c r="U38" s="1">
        <v>8</v>
      </c>
      <c r="V38" s="1">
        <v>6</v>
      </c>
      <c r="W38" s="1">
        <v>6</v>
      </c>
      <c r="X38" s="1">
        <v>4</v>
      </c>
      <c r="Y38" s="36">
        <v>4</v>
      </c>
      <c r="Z38" s="36">
        <v>6</v>
      </c>
      <c r="AA38" s="36">
        <v>2</v>
      </c>
      <c r="AB38" s="36">
        <v>4</v>
      </c>
      <c r="AC38" s="36">
        <v>2</v>
      </c>
      <c r="AD38" s="36">
        <v>1</v>
      </c>
    </row>
    <row r="39" spans="1:30" ht="15.75">
      <c r="A39" s="16"/>
      <c r="B39" s="30" t="s">
        <v>68</v>
      </c>
      <c r="C39" s="1">
        <v>3</v>
      </c>
      <c r="D39" s="1">
        <v>2</v>
      </c>
      <c r="E39" s="1">
        <v>3</v>
      </c>
      <c r="F39" s="1">
        <v>3</v>
      </c>
      <c r="G39" s="1">
        <v>3</v>
      </c>
      <c r="H39" s="1">
        <v>0</v>
      </c>
      <c r="I39" s="1">
        <v>3</v>
      </c>
      <c r="J39" s="1">
        <v>0</v>
      </c>
      <c r="K39" s="1">
        <v>3</v>
      </c>
      <c r="L39" s="1">
        <v>0</v>
      </c>
      <c r="M39" s="1">
        <v>2</v>
      </c>
      <c r="N39" s="1">
        <v>2</v>
      </c>
      <c r="O39" s="1">
        <v>0</v>
      </c>
      <c r="P39" s="1">
        <v>0</v>
      </c>
      <c r="Q39" s="1">
        <v>2</v>
      </c>
      <c r="R39" s="1">
        <v>0</v>
      </c>
      <c r="S39" s="1">
        <v>3</v>
      </c>
      <c r="T39" s="1">
        <v>0</v>
      </c>
      <c r="U39" s="1">
        <v>3</v>
      </c>
      <c r="V39" s="1">
        <v>3</v>
      </c>
      <c r="W39" s="1">
        <v>3</v>
      </c>
      <c r="X39" s="1">
        <v>1</v>
      </c>
      <c r="Y39" s="36">
        <v>1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15.75">
      <c r="A40" s="65" t="s">
        <v>5</v>
      </c>
      <c r="B40" s="66"/>
      <c r="C40" s="17">
        <f aca="true" t="shared" si="0" ref="C40:X40">SUM(C5:C39)</f>
        <v>401</v>
      </c>
      <c r="D40" s="17">
        <f t="shared" si="0"/>
        <v>263</v>
      </c>
      <c r="E40" s="17">
        <f t="shared" si="0"/>
        <v>357</v>
      </c>
      <c r="F40" s="17">
        <f t="shared" si="0"/>
        <v>324</v>
      </c>
      <c r="G40" s="17">
        <f t="shared" si="0"/>
        <v>239</v>
      </c>
      <c r="H40" s="17">
        <f t="shared" si="0"/>
        <v>25</v>
      </c>
      <c r="I40" s="17">
        <f t="shared" si="0"/>
        <v>135</v>
      </c>
      <c r="J40" s="17">
        <f t="shared" si="0"/>
        <v>279</v>
      </c>
      <c r="K40" s="17">
        <f t="shared" si="0"/>
        <v>265</v>
      </c>
      <c r="L40" s="17">
        <f t="shared" si="0"/>
        <v>54</v>
      </c>
      <c r="M40" s="17">
        <f t="shared" si="0"/>
        <v>51</v>
      </c>
      <c r="N40" s="17">
        <f t="shared" si="0"/>
        <v>76</v>
      </c>
      <c r="O40" s="17">
        <f t="shared" si="0"/>
        <v>46</v>
      </c>
      <c r="P40" s="17">
        <f t="shared" si="0"/>
        <v>212</v>
      </c>
      <c r="Q40" s="17">
        <f t="shared" si="0"/>
        <v>319</v>
      </c>
      <c r="R40" s="17">
        <f t="shared" si="0"/>
        <v>55</v>
      </c>
      <c r="S40" s="17">
        <f t="shared" si="0"/>
        <v>215</v>
      </c>
      <c r="T40" s="17">
        <f t="shared" si="0"/>
        <v>169</v>
      </c>
      <c r="U40" s="17">
        <f t="shared" si="0"/>
        <v>390</v>
      </c>
      <c r="V40" s="17">
        <f t="shared" si="0"/>
        <v>365</v>
      </c>
      <c r="W40" s="17">
        <f t="shared" si="0"/>
        <v>322</v>
      </c>
      <c r="X40" s="17">
        <f t="shared" si="0"/>
        <v>234</v>
      </c>
      <c r="Y40" s="17">
        <f aca="true" t="shared" si="1" ref="Y40:AD40">SUM(Y5:Y39)</f>
        <v>249</v>
      </c>
      <c r="Z40" s="17">
        <f t="shared" si="1"/>
        <v>275</v>
      </c>
      <c r="AA40" s="17">
        <f t="shared" si="1"/>
        <v>116</v>
      </c>
      <c r="AB40" s="17">
        <f t="shared" si="1"/>
        <v>45</v>
      </c>
      <c r="AC40" s="17">
        <f t="shared" si="1"/>
        <v>92</v>
      </c>
      <c r="AD40" s="17">
        <f t="shared" si="1"/>
        <v>186</v>
      </c>
    </row>
  </sheetData>
  <sheetProtection/>
  <mergeCells count="7">
    <mergeCell ref="L3:P3"/>
    <mergeCell ref="R3:T3"/>
    <mergeCell ref="AA3:AD3"/>
    <mergeCell ref="A40:B40"/>
    <mergeCell ref="A3:A4"/>
    <mergeCell ref="B3:B4"/>
    <mergeCell ref="H3: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2015-12-02T11:03:36Z</cp:lastPrinted>
  <dcterms:created xsi:type="dcterms:W3CDTF">2006-09-16T00:00:00Z</dcterms:created>
  <dcterms:modified xsi:type="dcterms:W3CDTF">2015-12-25T05:27:46Z</dcterms:modified>
  <cp:category/>
  <cp:version/>
  <cp:contentType/>
  <cp:contentStatus/>
</cp:coreProperties>
</file>